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开03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<sst xmlns="http://schemas.openxmlformats.org/spreadsheetml/2006/main" count="97" uniqueCount="67">
  <si>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项目</t>
  </si>
  <si>
    <t>本年支出合计</t>
  </si>
  <si>
    <t>项目支出</t>
  </si>
  <si>
    <t>上缴上级支出</t>
  </si>
  <si>
    <t>经营支出</t>
  </si>
  <si>
    <t>对附属单位补助支出</t>
  </si>
  <si>
    <t>科目名称</t>
  </si>
  <si>
    <t>栏次</t>
  </si>
  <si>
    <t>1</t>
  </si>
  <si>
    <t>2</t>
  </si>
  <si>
    <t>3</t>
  </si>
  <si>
    <t>4</t>
  </si>
  <si>
    <t>5</t>
  </si>
  <si>
    <t>6</t>
  </si>
  <si>
    <t>合计</t>
  </si>
  <si>
    <t>202</t>
  </si>
  <si>
    <t>外交</t>
  </si>
  <si>
    <t>20204</t>
  </si>
  <si>
    <t>20299</t>
  </si>
  <si>
    <t>206</t>
  </si>
  <si>
    <t>科学技术</t>
  </si>
  <si>
    <t>20604</t>
  </si>
  <si>
    <t>20699</t>
  </si>
  <si>
    <t>207</t>
  </si>
  <si>
    <t>文化体育与传媒</t>
  </si>
  <si>
    <t>20704</t>
  </si>
  <si>
    <t>20799</t>
  </si>
  <si>
    <t>208</t>
  </si>
  <si>
    <t>社会保障和就业</t>
  </si>
  <si>
    <t>20805</t>
  </si>
  <si>
    <t>229</t>
  </si>
  <si>
    <t>其他支出</t>
  </si>
  <si>
    <t>22903</t>
  </si>
  <si>
    <t>2290301</t>
  </si>
  <si>
    <t>2290302</t>
  </si>
  <si>
    <t>2290303</t>
  </si>
  <si>
    <t>公开03表</t>
  </si>
  <si>
    <t>部门：国家广播电影电视总局</t>
  </si>
  <si>
    <t>单位：万元</t>
  </si>
  <si>
    <t/>
  </si>
  <si>
    <t>20603</t>
  </si>
  <si>
    <t>20605</t>
  </si>
  <si>
    <t>218</t>
  </si>
  <si>
    <t>地震灾后恢复重建支出</t>
  </si>
  <si>
    <t>21803</t>
  </si>
  <si>
    <t>21806</t>
  </si>
  <si>
    <t>基本支出</t>
  </si>
  <si>
    <t>科目编码</t>
  </si>
  <si>
    <r>
      <t xml:space="preserve">  </t>
    </r>
    <r>
      <rPr>
        <sz val="12"/>
        <rFont val="宋体"/>
        <family val="0"/>
      </rPr>
      <t>国际组织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</si>
  <si>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其他外交支出</t>
    </r>
  </si>
  <si>
    <r>
      <t xml:space="preserve">  </t>
    </r>
    <r>
      <rPr>
        <sz val="12"/>
        <rFont val="宋体"/>
        <family val="0"/>
      </rPr>
      <t>应用研究</t>
    </r>
  </si>
  <si>
    <r>
      <t xml:space="preserve">  </t>
    </r>
    <r>
      <rPr>
        <sz val="12"/>
        <rFont val="宋体"/>
        <family val="0"/>
      </rPr>
      <t>技术研究与开发</t>
    </r>
  </si>
  <si>
    <r>
      <t xml:space="preserve">  </t>
    </r>
    <r>
      <rPr>
        <sz val="12"/>
        <rFont val="宋体"/>
        <family val="0"/>
      </rPr>
      <t>科技条件与服务</t>
    </r>
  </si>
  <si>
    <r>
      <t xml:space="preserve">  </t>
    </r>
    <r>
      <rPr>
        <sz val="12"/>
        <rFont val="宋体"/>
        <family val="0"/>
      </rPr>
      <t>其他科学技术支出</t>
    </r>
  </si>
  <si>
    <r>
      <t xml:space="preserve">  </t>
    </r>
    <r>
      <rPr>
        <sz val="12"/>
        <rFont val="宋体"/>
        <family val="0"/>
      </rPr>
      <t>广播影视</t>
    </r>
  </si>
  <si>
    <r>
      <t xml:space="preserve">  </t>
    </r>
    <r>
      <rPr>
        <sz val="12"/>
        <rFont val="宋体"/>
        <family val="0"/>
      </rPr>
      <t>其他文化体育与传媒支出</t>
    </r>
  </si>
  <si>
    <r>
      <t xml:space="preserve">  </t>
    </r>
    <r>
      <rPr>
        <sz val="12"/>
        <rFont val="宋体"/>
        <family val="0"/>
      </rPr>
      <t>行政事业单位离退休</t>
    </r>
  </si>
  <si>
    <r>
      <t xml:space="preserve">  </t>
    </r>
    <r>
      <rPr>
        <sz val="12"/>
        <rFont val="宋体"/>
        <family val="0"/>
      </rPr>
      <t>公益服务设施恢复重建</t>
    </r>
  </si>
  <si>
    <r>
      <t xml:space="preserve">  </t>
    </r>
    <r>
      <rPr>
        <sz val="12"/>
        <rFont val="宋体"/>
        <family val="0"/>
      </rPr>
      <t>党政机关恢复重建</t>
    </r>
  </si>
  <si>
    <r>
      <t xml:space="preserve">  </t>
    </r>
    <r>
      <rPr>
        <sz val="12"/>
        <rFont val="宋体"/>
        <family val="0"/>
      </rPr>
      <t xml:space="preserve">  住房公积金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</si>
  <si>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提租补贴</t>
    </r>
  </si>
  <si>
    <r>
      <t xml:space="preserve">  </t>
    </r>
    <r>
      <rPr>
        <sz val="12"/>
        <rFont val="宋体"/>
        <family val="0"/>
      </rPr>
      <t xml:space="preserve">  购房补贴</t>
    </r>
  </si>
  <si>
    <r>
      <t>208050</t>
    </r>
    <r>
      <rPr>
        <sz val="12"/>
        <rFont val="宋体"/>
        <family val="0"/>
      </rPr>
      <t>3</t>
    </r>
  </si>
  <si>
    <t xml:space="preserve">    行政单位离退休
  </t>
  </si>
  <si>
    <t xml:space="preserve">    离退休人员管理机构</t>
  </si>
  <si>
    <r>
      <t xml:space="preserve">  </t>
    </r>
    <r>
      <rPr>
        <sz val="12"/>
        <rFont val="宋体"/>
        <family val="0"/>
      </rPr>
      <t>住房改革支出</t>
    </r>
  </si>
  <si>
    <t>2009年支出决算表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</si>
</sst>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176" fontId="0" fillId="0" borderId="10" xfId="0" applyNumberFormat="1" applyFont="1" applyBorder="1" applyAlignment="1" quotePrefix="1">
      <alignment horizontal="left" vertical="center"/>
    </xf>
    <xf numFmtId="176" fontId="0" fillId="0" borderId="10" xfId="0" applyNumberFormat="1" applyBorder="1" applyAlignment="1" quotePrefix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 quotePrefix="1">
      <alignment horizontal="left" vertic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Border="1" applyAlignment="1" quotePrefix="1">
      <alignment horizontal="left" vertical="center"/>
    </xf>
    <xf numFmtId="49" fontId="0" fillId="0" borderId="10" xfId="0" applyNumberFormat="1" applyFont="1" applyBorder="1" applyAlignment="1" quotePrefix="1">
      <alignment horizontal="left" vertical="center"/>
    </xf>
    <xf numFmtId="49" fontId="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2" width="2.75390625" style="1" customWidth="1"/>
    <col min="3" max="3" width="4.75390625" style="1" customWidth="1"/>
    <col min="4" max="4" width="25.625" style="1" customWidth="1"/>
    <col min="5" max="5" width="17.00390625" style="1" customWidth="1"/>
    <col min="6" max="6" width="16.875" style="1" customWidth="1"/>
    <col min="7" max="7" width="19.25390625" style="1" customWidth="1"/>
    <col min="8" max="8" width="15.00390625" style="1" customWidth="1"/>
    <col min="9" max="9" width="10.25390625" style="1" customWidth="1"/>
    <col min="10" max="10" width="15.00390625" style="1" customWidth="1"/>
    <col min="11" max="16384" width="9.00390625" style="1" customWidth="1"/>
  </cols>
  <sheetData>
    <row r="1" spans="1:10" ht="27" customHeight="1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</row>
    <row r="2" s="2" customFormat="1" ht="14.25">
      <c r="J2" s="3" t="s">
        <v>36</v>
      </c>
    </row>
    <row r="3" spans="1:10" s="2" customFormat="1" ht="14.25">
      <c r="A3" s="4" t="s">
        <v>37</v>
      </c>
      <c r="H3" s="5"/>
      <c r="J3" s="3" t="s">
        <v>38</v>
      </c>
    </row>
    <row r="4" spans="1:10" ht="23.25" customHeight="1">
      <c r="A4" s="16" t="s">
        <v>0</v>
      </c>
      <c r="B4" s="17" t="s">
        <v>39</v>
      </c>
      <c r="C4" s="17" t="s">
        <v>39</v>
      </c>
      <c r="D4" s="17" t="s">
        <v>39</v>
      </c>
      <c r="E4" s="18" t="s">
        <v>1</v>
      </c>
      <c r="F4" s="18" t="s">
        <v>46</v>
      </c>
      <c r="G4" s="18" t="s">
        <v>2</v>
      </c>
      <c r="H4" s="18" t="s">
        <v>3</v>
      </c>
      <c r="I4" s="18" t="s">
        <v>4</v>
      </c>
      <c r="J4" s="18" t="s">
        <v>5</v>
      </c>
    </row>
    <row r="5" spans="1:10" ht="15" customHeight="1">
      <c r="A5" s="18" t="s">
        <v>47</v>
      </c>
      <c r="B5" s="18" t="s">
        <v>39</v>
      </c>
      <c r="C5" s="18" t="s">
        <v>39</v>
      </c>
      <c r="D5" s="17" t="s">
        <v>6</v>
      </c>
      <c r="E5" s="18" t="s">
        <v>39</v>
      </c>
      <c r="F5" s="18" t="s">
        <v>39</v>
      </c>
      <c r="G5" s="18" t="s">
        <v>39</v>
      </c>
      <c r="H5" s="18" t="s">
        <v>39</v>
      </c>
      <c r="I5" s="18" t="s">
        <v>39</v>
      </c>
      <c r="J5" s="18" t="s">
        <v>39</v>
      </c>
    </row>
    <row r="6" spans="1:10" ht="15" customHeight="1">
      <c r="A6" s="18" t="s">
        <v>39</v>
      </c>
      <c r="B6" s="18" t="s">
        <v>39</v>
      </c>
      <c r="C6" s="18" t="s">
        <v>39</v>
      </c>
      <c r="D6" s="17" t="s">
        <v>39</v>
      </c>
      <c r="E6" s="18" t="s">
        <v>39</v>
      </c>
      <c r="F6" s="18" t="s">
        <v>39</v>
      </c>
      <c r="G6" s="18" t="s">
        <v>39</v>
      </c>
      <c r="H6" s="18" t="s">
        <v>39</v>
      </c>
      <c r="I6" s="18" t="s">
        <v>39</v>
      </c>
      <c r="J6" s="18" t="s">
        <v>39</v>
      </c>
    </row>
    <row r="7" spans="1:10" ht="15" customHeight="1">
      <c r="A7" s="18" t="s">
        <v>39</v>
      </c>
      <c r="B7" s="18" t="s">
        <v>39</v>
      </c>
      <c r="C7" s="18" t="s">
        <v>39</v>
      </c>
      <c r="D7" s="17" t="s">
        <v>39</v>
      </c>
      <c r="E7" s="18" t="s">
        <v>39</v>
      </c>
      <c r="F7" s="18" t="s">
        <v>39</v>
      </c>
      <c r="G7" s="18" t="s">
        <v>39</v>
      </c>
      <c r="H7" s="18" t="s">
        <v>39</v>
      </c>
      <c r="I7" s="18" t="s">
        <v>39</v>
      </c>
      <c r="J7" s="18" t="s">
        <v>39</v>
      </c>
    </row>
    <row r="8" spans="1:10" ht="15" customHeight="1">
      <c r="A8" s="17" t="s">
        <v>7</v>
      </c>
      <c r="B8" s="17"/>
      <c r="C8" s="17"/>
      <c r="D8" s="17"/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</row>
    <row r="9" spans="1:10" s="11" customFormat="1" ht="15" customHeight="1">
      <c r="A9" s="19" t="s">
        <v>14</v>
      </c>
      <c r="B9" s="19"/>
      <c r="C9" s="19"/>
      <c r="D9" s="19"/>
      <c r="E9" s="12">
        <f>E10+E13+E18+E21+E25+E28</f>
        <v>2311731.3400000003</v>
      </c>
      <c r="F9" s="12">
        <f>F10+F13+F18+F21+F25+F28</f>
        <v>1449327.3900000001</v>
      </c>
      <c r="G9" s="12">
        <f>G10+G13+G18+G21+G25+G28</f>
        <v>619751</v>
      </c>
      <c r="H9" s="12">
        <v>242609.15</v>
      </c>
      <c r="I9" s="12">
        <v>43.8</v>
      </c>
      <c r="J9" s="12">
        <v>0</v>
      </c>
    </row>
    <row r="10" spans="1:10" s="11" customFormat="1" ht="15" customHeight="1">
      <c r="A10" s="20" t="s">
        <v>15</v>
      </c>
      <c r="B10" s="20"/>
      <c r="C10" s="20"/>
      <c r="D10" s="10" t="s">
        <v>16</v>
      </c>
      <c r="E10" s="12">
        <v>90.03</v>
      </c>
      <c r="F10" s="12">
        <v>0</v>
      </c>
      <c r="G10" s="12">
        <v>90.03</v>
      </c>
      <c r="H10" s="12">
        <v>0</v>
      </c>
      <c r="I10" s="12">
        <v>0</v>
      </c>
      <c r="J10" s="12">
        <v>0</v>
      </c>
    </row>
    <row r="11" spans="1:10" ht="15" customHeight="1">
      <c r="A11" s="14" t="s">
        <v>17</v>
      </c>
      <c r="B11" s="14"/>
      <c r="C11" s="14"/>
      <c r="D11" s="8" t="s">
        <v>48</v>
      </c>
      <c r="E11" s="13">
        <v>40.03</v>
      </c>
      <c r="F11" s="13">
        <v>0</v>
      </c>
      <c r="G11" s="13">
        <v>40.03</v>
      </c>
      <c r="H11" s="13">
        <v>0</v>
      </c>
      <c r="I11" s="13">
        <v>0</v>
      </c>
      <c r="J11" s="13">
        <v>0</v>
      </c>
    </row>
    <row r="12" spans="1:10" ht="15" customHeight="1">
      <c r="A12" s="14" t="s">
        <v>18</v>
      </c>
      <c r="B12" s="14"/>
      <c r="C12" s="14"/>
      <c r="D12" s="9" t="s">
        <v>49</v>
      </c>
      <c r="E12" s="13">
        <v>50</v>
      </c>
      <c r="F12" s="13">
        <v>0</v>
      </c>
      <c r="G12" s="13">
        <v>50</v>
      </c>
      <c r="H12" s="13">
        <v>0</v>
      </c>
      <c r="I12" s="13">
        <v>0</v>
      </c>
      <c r="J12" s="13">
        <v>0</v>
      </c>
    </row>
    <row r="13" spans="1:10" s="11" customFormat="1" ht="15" customHeight="1">
      <c r="A13" s="20" t="s">
        <v>19</v>
      </c>
      <c r="B13" s="20"/>
      <c r="C13" s="20"/>
      <c r="D13" s="10" t="s">
        <v>20</v>
      </c>
      <c r="E13" s="12">
        <v>20995.38</v>
      </c>
      <c r="F13" s="12">
        <v>12572.29</v>
      </c>
      <c r="G13" s="12">
        <v>8423.09</v>
      </c>
      <c r="H13" s="12">
        <v>0</v>
      </c>
      <c r="I13" s="12">
        <v>0</v>
      </c>
      <c r="J13" s="12">
        <v>0</v>
      </c>
    </row>
    <row r="14" spans="1:10" ht="15" customHeight="1">
      <c r="A14" s="14" t="s">
        <v>40</v>
      </c>
      <c r="B14" s="14"/>
      <c r="C14" s="14"/>
      <c r="D14" s="8" t="s">
        <v>50</v>
      </c>
      <c r="E14" s="13">
        <v>15543.33</v>
      </c>
      <c r="F14" s="13">
        <v>12572.29</v>
      </c>
      <c r="G14" s="13">
        <v>2971.04</v>
      </c>
      <c r="H14" s="13">
        <v>0</v>
      </c>
      <c r="I14" s="13">
        <v>0</v>
      </c>
      <c r="J14" s="13">
        <v>0</v>
      </c>
    </row>
    <row r="15" spans="1:10" ht="15" customHeight="1">
      <c r="A15" s="14" t="s">
        <v>21</v>
      </c>
      <c r="B15" s="14"/>
      <c r="C15" s="14"/>
      <c r="D15" s="8" t="s">
        <v>51</v>
      </c>
      <c r="E15" s="13">
        <v>1568.02</v>
      </c>
      <c r="F15" s="13">
        <v>0</v>
      </c>
      <c r="G15" s="13">
        <v>1568.02</v>
      </c>
      <c r="H15" s="13">
        <v>0</v>
      </c>
      <c r="I15" s="13">
        <v>0</v>
      </c>
      <c r="J15" s="13">
        <v>0</v>
      </c>
    </row>
    <row r="16" spans="1:10" ht="15" customHeight="1">
      <c r="A16" s="14" t="s">
        <v>41</v>
      </c>
      <c r="B16" s="14"/>
      <c r="C16" s="14"/>
      <c r="D16" s="8" t="s">
        <v>52</v>
      </c>
      <c r="E16" s="13">
        <v>3834.03</v>
      </c>
      <c r="F16" s="13">
        <v>0</v>
      </c>
      <c r="G16" s="13">
        <v>3834.03</v>
      </c>
      <c r="H16" s="13">
        <v>0</v>
      </c>
      <c r="I16" s="13">
        <v>0</v>
      </c>
      <c r="J16" s="13">
        <v>0</v>
      </c>
    </row>
    <row r="17" spans="1:10" ht="15" customHeight="1">
      <c r="A17" s="14" t="s">
        <v>22</v>
      </c>
      <c r="B17" s="14"/>
      <c r="C17" s="14"/>
      <c r="D17" s="8" t="s">
        <v>53</v>
      </c>
      <c r="E17" s="13">
        <v>50</v>
      </c>
      <c r="F17" s="13">
        <v>0</v>
      </c>
      <c r="G17" s="13">
        <v>50</v>
      </c>
      <c r="H17" s="13">
        <v>0</v>
      </c>
      <c r="I17" s="13">
        <v>0</v>
      </c>
      <c r="J17" s="13">
        <v>0</v>
      </c>
    </row>
    <row r="18" spans="1:10" s="11" customFormat="1" ht="15" customHeight="1">
      <c r="A18" s="20" t="s">
        <v>23</v>
      </c>
      <c r="B18" s="20"/>
      <c r="C18" s="20"/>
      <c r="D18" s="10" t="s">
        <v>24</v>
      </c>
      <c r="E18" s="12">
        <f>SUM(E19:E20)</f>
        <v>2270065.36</v>
      </c>
      <c r="F18" s="12">
        <f>SUM(F19:F20)</f>
        <v>1417033.27</v>
      </c>
      <c r="G18" s="12">
        <f>SUM(G19:G20)</f>
        <v>610379.14</v>
      </c>
      <c r="H18" s="12">
        <v>242609.15</v>
      </c>
      <c r="I18" s="12">
        <v>43.8</v>
      </c>
      <c r="J18" s="12">
        <v>0</v>
      </c>
    </row>
    <row r="19" spans="1:10" ht="15" customHeight="1">
      <c r="A19" s="14" t="s">
        <v>25</v>
      </c>
      <c r="B19" s="14"/>
      <c r="C19" s="14"/>
      <c r="D19" s="8" t="s">
        <v>54</v>
      </c>
      <c r="E19" s="13">
        <f>SUM(F19:J19)</f>
        <v>2261337.27</v>
      </c>
      <c r="F19" s="13">
        <v>1417033.27</v>
      </c>
      <c r="G19" s="13">
        <v>601651.05</v>
      </c>
      <c r="H19" s="13">
        <v>242609.15</v>
      </c>
      <c r="I19" s="13">
        <v>43.8</v>
      </c>
      <c r="J19" s="13">
        <v>0</v>
      </c>
    </row>
    <row r="20" spans="1:10" ht="15" customHeight="1">
      <c r="A20" s="14" t="s">
        <v>26</v>
      </c>
      <c r="B20" s="14"/>
      <c r="C20" s="14"/>
      <c r="D20" s="8" t="s">
        <v>55</v>
      </c>
      <c r="E20" s="13">
        <f>SUM(F20:J20)</f>
        <v>8728.089999999998</v>
      </c>
      <c r="F20" s="13">
        <f>244.9-244.9</f>
        <v>0</v>
      </c>
      <c r="G20" s="13">
        <f>28537.94-19809.07-0.78</f>
        <v>8728.089999999998</v>
      </c>
      <c r="H20" s="13">
        <v>0</v>
      </c>
      <c r="I20" s="13">
        <v>0</v>
      </c>
      <c r="J20" s="13">
        <v>0</v>
      </c>
    </row>
    <row r="21" spans="1:10" s="11" customFormat="1" ht="15" customHeight="1">
      <c r="A21" s="20" t="s">
        <v>27</v>
      </c>
      <c r="B21" s="20"/>
      <c r="C21" s="20"/>
      <c r="D21" s="10" t="s">
        <v>28</v>
      </c>
      <c r="E21" s="12">
        <v>2590.04</v>
      </c>
      <c r="F21" s="12">
        <v>2590.04</v>
      </c>
      <c r="G21" s="12">
        <v>0</v>
      </c>
      <c r="H21" s="12">
        <v>0</v>
      </c>
      <c r="I21" s="12">
        <v>0</v>
      </c>
      <c r="J21" s="12">
        <v>0</v>
      </c>
    </row>
    <row r="22" spans="1:10" ht="15" customHeight="1">
      <c r="A22" s="14" t="s">
        <v>29</v>
      </c>
      <c r="B22" s="14"/>
      <c r="C22" s="14"/>
      <c r="D22" s="8" t="s">
        <v>56</v>
      </c>
      <c r="E22" s="13">
        <v>2590.04</v>
      </c>
      <c r="F22" s="13">
        <v>2590.04</v>
      </c>
      <c r="G22" s="13">
        <v>0</v>
      </c>
      <c r="H22" s="13">
        <v>0</v>
      </c>
      <c r="I22" s="13">
        <v>0</v>
      </c>
      <c r="J22" s="13">
        <v>0</v>
      </c>
    </row>
    <row r="23" spans="1:10" ht="15" customHeight="1">
      <c r="A23" s="21">
        <v>2080501</v>
      </c>
      <c r="B23" s="21"/>
      <c r="C23" s="21"/>
      <c r="D23" s="8" t="s">
        <v>63</v>
      </c>
      <c r="E23" s="13">
        <v>2266.04</v>
      </c>
      <c r="F23" s="13">
        <v>2266.04</v>
      </c>
      <c r="G23" s="13"/>
      <c r="H23" s="13"/>
      <c r="I23" s="13"/>
      <c r="J23" s="13"/>
    </row>
    <row r="24" spans="1:10" ht="15" customHeight="1">
      <c r="A24" s="22" t="s">
        <v>62</v>
      </c>
      <c r="B24" s="21"/>
      <c r="C24" s="21"/>
      <c r="D24" s="8" t="s">
        <v>64</v>
      </c>
      <c r="E24" s="13">
        <v>324</v>
      </c>
      <c r="F24" s="13">
        <v>324</v>
      </c>
      <c r="G24" s="13"/>
      <c r="H24" s="13"/>
      <c r="I24" s="13"/>
      <c r="J24" s="13"/>
    </row>
    <row r="25" spans="1:10" s="11" customFormat="1" ht="15" customHeight="1">
      <c r="A25" s="20" t="s">
        <v>42</v>
      </c>
      <c r="B25" s="20"/>
      <c r="C25" s="20"/>
      <c r="D25" s="10" t="s">
        <v>43</v>
      </c>
      <c r="E25" s="12">
        <v>858.74</v>
      </c>
      <c r="F25" s="12">
        <v>0</v>
      </c>
      <c r="G25" s="12">
        <v>858.74</v>
      </c>
      <c r="H25" s="12">
        <v>0</v>
      </c>
      <c r="I25" s="12">
        <v>0</v>
      </c>
      <c r="J25" s="12">
        <v>0</v>
      </c>
    </row>
    <row r="26" spans="1:10" ht="15" customHeight="1">
      <c r="A26" s="14" t="s">
        <v>44</v>
      </c>
      <c r="B26" s="14"/>
      <c r="C26" s="14"/>
      <c r="D26" s="8" t="s">
        <v>57</v>
      </c>
      <c r="E26" s="13">
        <v>282.74</v>
      </c>
      <c r="F26" s="13">
        <v>0</v>
      </c>
      <c r="G26" s="13">
        <v>282.74</v>
      </c>
      <c r="H26" s="13">
        <v>0</v>
      </c>
      <c r="I26" s="13">
        <v>0</v>
      </c>
      <c r="J26" s="13">
        <v>0</v>
      </c>
    </row>
    <row r="27" spans="1:10" ht="15" customHeight="1">
      <c r="A27" s="14" t="s">
        <v>45</v>
      </c>
      <c r="B27" s="14"/>
      <c r="C27" s="14"/>
      <c r="D27" s="8" t="s">
        <v>58</v>
      </c>
      <c r="E27" s="13">
        <v>576</v>
      </c>
      <c r="F27" s="13">
        <v>0</v>
      </c>
      <c r="G27" s="13">
        <v>576</v>
      </c>
      <c r="H27" s="13">
        <v>0</v>
      </c>
      <c r="I27" s="13">
        <v>0</v>
      </c>
      <c r="J27" s="13">
        <v>0</v>
      </c>
    </row>
    <row r="28" spans="1:10" s="11" customFormat="1" ht="15" customHeight="1">
      <c r="A28" s="20" t="s">
        <v>30</v>
      </c>
      <c r="B28" s="20"/>
      <c r="C28" s="20"/>
      <c r="D28" s="10" t="s">
        <v>31</v>
      </c>
      <c r="E28" s="12">
        <v>17131.79</v>
      </c>
      <c r="F28" s="12">
        <v>17131.79</v>
      </c>
      <c r="G28" s="12">
        <v>0</v>
      </c>
      <c r="H28" s="12">
        <v>0</v>
      </c>
      <c r="I28" s="12">
        <v>0</v>
      </c>
      <c r="J28" s="12">
        <v>0</v>
      </c>
    </row>
    <row r="29" spans="1:10" ht="15" customHeight="1">
      <c r="A29" s="14" t="s">
        <v>32</v>
      </c>
      <c r="B29" s="14"/>
      <c r="C29" s="14"/>
      <c r="D29" s="8" t="s">
        <v>65</v>
      </c>
      <c r="E29" s="13">
        <v>17131.79</v>
      </c>
      <c r="F29" s="13">
        <v>17131.79</v>
      </c>
      <c r="G29" s="13">
        <v>0</v>
      </c>
      <c r="H29" s="13">
        <v>0</v>
      </c>
      <c r="I29" s="13">
        <v>0</v>
      </c>
      <c r="J29" s="13">
        <v>0</v>
      </c>
    </row>
    <row r="30" spans="1:10" ht="14.25">
      <c r="A30" s="14" t="s">
        <v>33</v>
      </c>
      <c r="B30" s="14"/>
      <c r="C30" s="14"/>
      <c r="D30" s="8" t="s">
        <v>59</v>
      </c>
      <c r="E30" s="13">
        <v>8843.19</v>
      </c>
      <c r="F30" s="13">
        <v>8843.19</v>
      </c>
      <c r="G30" s="13">
        <v>0</v>
      </c>
      <c r="H30" s="13">
        <v>0</v>
      </c>
      <c r="I30" s="13">
        <v>0</v>
      </c>
      <c r="J30" s="13">
        <v>0</v>
      </c>
    </row>
    <row r="31" spans="1:10" ht="14.25">
      <c r="A31" s="14" t="s">
        <v>34</v>
      </c>
      <c r="B31" s="14"/>
      <c r="C31" s="14"/>
      <c r="D31" s="7" t="s">
        <v>60</v>
      </c>
      <c r="E31" s="13">
        <v>1066.22</v>
      </c>
      <c r="F31" s="13">
        <v>1066.22</v>
      </c>
      <c r="G31" s="13">
        <v>0</v>
      </c>
      <c r="H31" s="13">
        <v>0</v>
      </c>
      <c r="I31" s="13">
        <v>0</v>
      </c>
      <c r="J31" s="13">
        <v>0</v>
      </c>
    </row>
    <row r="32" spans="1:10" ht="14.25">
      <c r="A32" s="14" t="s">
        <v>35</v>
      </c>
      <c r="B32" s="14"/>
      <c r="C32" s="14"/>
      <c r="D32" s="8" t="s">
        <v>61</v>
      </c>
      <c r="E32" s="13">
        <v>7222.38</v>
      </c>
      <c r="F32" s="13">
        <v>7222.38</v>
      </c>
      <c r="G32" s="13">
        <v>0</v>
      </c>
      <c r="H32" s="13">
        <v>0</v>
      </c>
      <c r="I32" s="13">
        <v>0</v>
      </c>
      <c r="J32" s="13">
        <v>0</v>
      </c>
    </row>
  </sheetData>
  <sheetProtection/>
  <mergeCells count="35">
    <mergeCell ref="A29:C29"/>
    <mergeCell ref="A21:C21"/>
    <mergeCell ref="A22:C22"/>
    <mergeCell ref="A25:C25"/>
    <mergeCell ref="A26:C26"/>
    <mergeCell ref="A23:C23"/>
    <mergeCell ref="A24:C24"/>
    <mergeCell ref="A17:C17"/>
    <mergeCell ref="A18:C18"/>
    <mergeCell ref="A19:C19"/>
    <mergeCell ref="A20:C20"/>
    <mergeCell ref="A27:C27"/>
    <mergeCell ref="A28:C28"/>
    <mergeCell ref="A11:C11"/>
    <mergeCell ref="A12:C12"/>
    <mergeCell ref="A13:C13"/>
    <mergeCell ref="A14:C14"/>
    <mergeCell ref="A15:C15"/>
    <mergeCell ref="A16:C16"/>
    <mergeCell ref="J4:J7"/>
    <mergeCell ref="A5:C7"/>
    <mergeCell ref="D5:D7"/>
    <mergeCell ref="A8:D8"/>
    <mergeCell ref="A9:D9"/>
    <mergeCell ref="A10:C10"/>
    <mergeCell ref="A30:C30"/>
    <mergeCell ref="A31:C31"/>
    <mergeCell ref="A32:C32"/>
    <mergeCell ref="A1:J1"/>
    <mergeCell ref="A4:D4"/>
    <mergeCell ref="E4:E7"/>
    <mergeCell ref="F4:F7"/>
    <mergeCell ref="G4:G7"/>
    <mergeCell ref="H4:H7"/>
    <mergeCell ref="I4:I7"/>
  </mergeCells>
  <printOptions/>
  <pageMargins left="0.4" right="0.17" top="0.38" bottom="0.42" header="0.31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</dc:creator>
  <cp:keywords/>
  <dc:description/>
  <cp:lastModifiedBy>HD</cp:lastModifiedBy>
  <cp:lastPrinted>2013-04-17T11:31:11Z</cp:lastPrinted>
  <dcterms:created xsi:type="dcterms:W3CDTF">2013-02-28T01:02:11Z</dcterms:created>
  <dcterms:modified xsi:type="dcterms:W3CDTF">2013-10-30T05:35:35Z</dcterms:modified>
  <cp:category/>
  <cp:version/>
  <cp:contentType/>
  <cp:contentStatus/>
</cp:coreProperties>
</file>