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国产剧发行通告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<sst xmlns="http://schemas.openxmlformats.org/spreadsheetml/2006/main" count="555" uniqueCount="389">
  <si>
    <t>序
号</t>
  </si>
  <si>
    <t>审查单位</t>
  </si>
  <si>
    <t>制作单位</t>
  </si>
  <si>
    <t>剧名</t>
  </si>
  <si>
    <t>集
数</t>
  </si>
  <si>
    <t>发证日期</t>
  </si>
  <si>
    <t>总局电视剧管理司统计</t>
  </si>
  <si>
    <t>当代</t>
  </si>
  <si>
    <t>当代军旅</t>
  </si>
  <si>
    <t>当代都市</t>
  </si>
  <si>
    <t>当代农村</t>
  </si>
  <si>
    <t>当代青少</t>
  </si>
  <si>
    <t>当代涉案</t>
  </si>
  <si>
    <t>古代</t>
  </si>
  <si>
    <t>古代传奇</t>
  </si>
  <si>
    <t>古代武打</t>
  </si>
  <si>
    <t>近代</t>
  </si>
  <si>
    <t>近代革命</t>
  </si>
  <si>
    <t>近代都市</t>
  </si>
  <si>
    <t>近代传奇</t>
  </si>
  <si>
    <t>近代传记</t>
  </si>
  <si>
    <t>近代其它</t>
  </si>
  <si>
    <t>重大革命</t>
  </si>
  <si>
    <t>现代</t>
  </si>
  <si>
    <t>现代军旅</t>
  </si>
  <si>
    <t>现代都市</t>
  </si>
  <si>
    <t>现代其它</t>
  </si>
  <si>
    <t>总计</t>
  </si>
  <si>
    <t>题材分类</t>
  </si>
  <si>
    <t>百分比</t>
  </si>
  <si>
    <t>当代其它</t>
  </si>
  <si>
    <t>附件：</t>
  </si>
  <si>
    <t>中国电视剧制作中心</t>
  </si>
  <si>
    <t>中国国际电视总公司</t>
  </si>
  <si>
    <r>
      <t>2007</t>
    </r>
    <r>
      <rPr>
        <sz val="20"/>
        <rFont val="方正小标宋简体"/>
        <family val="0"/>
      </rPr>
      <t>年度</t>
    </r>
    <r>
      <rPr>
        <sz val="20"/>
        <rFont val="Times New Roman"/>
        <family val="1"/>
      </rPr>
      <t>7—9</t>
    </r>
    <r>
      <rPr>
        <sz val="20"/>
        <rFont val="方正小标宋简体"/>
        <family val="0"/>
      </rPr>
      <t>月国产剧题材统计</t>
    </r>
  </si>
  <si>
    <t>部数</t>
  </si>
  <si>
    <t>集数</t>
  </si>
  <si>
    <r>
      <t>古代</t>
    </r>
    <r>
      <rPr>
        <sz val="12"/>
        <rFont val="宋体"/>
        <family val="0"/>
      </rPr>
      <t>其它</t>
    </r>
  </si>
  <si>
    <t>重大</t>
  </si>
  <si>
    <t>现代农村</t>
  </si>
  <si>
    <t>现代青少</t>
  </si>
  <si>
    <t>现代涉案</t>
  </si>
  <si>
    <t>国家
广电总局</t>
  </si>
  <si>
    <t>天津电视台电视剧制作中心</t>
  </si>
  <si>
    <t>广州市电视台</t>
  </si>
  <si>
    <t>八一电影制片厂</t>
  </si>
  <si>
    <t>湖南电视台</t>
  </si>
  <si>
    <t>辽宁电视台</t>
  </si>
  <si>
    <t>天津市
广电局</t>
  </si>
  <si>
    <t>上海市
文广局</t>
  </si>
  <si>
    <t>重庆市
广电局</t>
  </si>
  <si>
    <t>辽宁省
广电局</t>
  </si>
  <si>
    <t>江苏省
广电局</t>
  </si>
  <si>
    <t>浙江省
广电局</t>
  </si>
  <si>
    <t>山东省
广电局</t>
  </si>
  <si>
    <t>湖南省
广电局</t>
  </si>
  <si>
    <t>云南电视台</t>
  </si>
  <si>
    <t>黑龙江电视台</t>
  </si>
  <si>
    <t>山东电影电视剧制作中心</t>
  </si>
  <si>
    <t>南京广播电视台</t>
  </si>
  <si>
    <t>上海电视传媒公司</t>
  </si>
  <si>
    <t>河北电影电视剧制作中心</t>
  </si>
  <si>
    <t>吉林电视台</t>
  </si>
  <si>
    <t>长春电影制片厂</t>
  </si>
  <si>
    <t>江苏省广播电视总台</t>
  </si>
  <si>
    <t>南方影视节目联合制作中心</t>
  </si>
  <si>
    <t>北京中北电视艺术中心
有限公司</t>
  </si>
  <si>
    <t>河北省
广电局</t>
  </si>
  <si>
    <t>吉林省
广电局</t>
  </si>
  <si>
    <t>安徽省
广电局</t>
  </si>
  <si>
    <t>湖北省
广电局</t>
  </si>
  <si>
    <t>广东省
广电局</t>
  </si>
  <si>
    <t>云南省
广电局</t>
  </si>
  <si>
    <t>国际文化交流音像出版社</t>
  </si>
  <si>
    <t>今生注定就是你</t>
  </si>
  <si>
    <t>40</t>
  </si>
  <si>
    <t>2010/02/10</t>
  </si>
  <si>
    <t>内蒙古电影制片厂</t>
  </si>
  <si>
    <t>大风歌</t>
  </si>
  <si>
    <t>45</t>
  </si>
  <si>
    <t>2010/01/18</t>
  </si>
  <si>
    <t>我是业主</t>
  </si>
  <si>
    <t>24</t>
  </si>
  <si>
    <t>2010/02/26</t>
  </si>
  <si>
    <t>中央新闻纪录电影制片厂</t>
  </si>
  <si>
    <t>画家村</t>
  </si>
  <si>
    <t>22</t>
  </si>
  <si>
    <t>2010/03/10</t>
  </si>
  <si>
    <t>中国国际广播音像出版社</t>
  </si>
  <si>
    <t>南城遗恨</t>
  </si>
  <si>
    <t>28</t>
  </si>
  <si>
    <t>2010/03/15</t>
  </si>
  <si>
    <t>2010/03/17</t>
  </si>
  <si>
    <t>江姐</t>
  </si>
  <si>
    <t>30</t>
  </si>
  <si>
    <t>2010/01/15</t>
  </si>
  <si>
    <t>热浪岛</t>
  </si>
  <si>
    <t>家有古币</t>
  </si>
  <si>
    <t>3</t>
  </si>
  <si>
    <t>博士县长</t>
  </si>
  <si>
    <t>29</t>
  </si>
  <si>
    <t>2010/02/04</t>
  </si>
  <si>
    <t>张小五的春天</t>
  </si>
  <si>
    <t>25</t>
  </si>
  <si>
    <t>2010/03/12</t>
  </si>
  <si>
    <t>兵峰</t>
  </si>
  <si>
    <t>36</t>
  </si>
  <si>
    <t>2010/01/11</t>
  </si>
  <si>
    <t>2010/02/12</t>
  </si>
  <si>
    <t>军旗飘扬</t>
  </si>
  <si>
    <t>2010/03/01</t>
  </si>
  <si>
    <t>武警政治部电视艺术中心</t>
  </si>
  <si>
    <t>一路格桑花</t>
  </si>
  <si>
    <t>20</t>
  </si>
  <si>
    <t>2010/03/29</t>
  </si>
  <si>
    <t>特战先锋</t>
  </si>
  <si>
    <t>35</t>
  </si>
  <si>
    <t>2010/03/30</t>
  </si>
  <si>
    <t>星美（北京）影业有限公司</t>
  </si>
  <si>
    <t>黄庭坚</t>
  </si>
  <si>
    <t>乐活家庭（2）</t>
  </si>
  <si>
    <t>62</t>
  </si>
  <si>
    <t>2010/01/12</t>
  </si>
  <si>
    <t>时尚王国</t>
  </si>
  <si>
    <t>33</t>
  </si>
  <si>
    <t>2010/01/21</t>
  </si>
  <si>
    <t>你是我的生命</t>
  </si>
  <si>
    <t>2010/02/05</t>
  </si>
  <si>
    <t>北京鲜花盛开影业有限公司</t>
  </si>
  <si>
    <t>再过把瘾</t>
  </si>
  <si>
    <t>38</t>
  </si>
  <si>
    <t>我家有宝</t>
  </si>
  <si>
    <t>老牛家的“战争”</t>
  </si>
  <si>
    <t>九鼎谜踪</t>
  </si>
  <si>
    <t>34</t>
  </si>
  <si>
    <t>2010/02/11</t>
  </si>
  <si>
    <t>雪域天路</t>
  </si>
  <si>
    <t>2010/02/25</t>
  </si>
  <si>
    <t>32</t>
  </si>
  <si>
    <t>2010/03/02</t>
  </si>
  <si>
    <t>北京也知影视制作中心</t>
  </si>
  <si>
    <t>苏三传奇</t>
  </si>
  <si>
    <t>2010/03/18</t>
  </si>
  <si>
    <t>新四军女兵</t>
  </si>
  <si>
    <t>2010/02/01</t>
  </si>
  <si>
    <t>上海电影艺术职业学院</t>
  </si>
  <si>
    <t>中国家庭之母爱</t>
  </si>
  <si>
    <t>杜拉拉升职记</t>
  </si>
  <si>
    <t>2010/03/31</t>
  </si>
  <si>
    <t>嘟噜小精灵</t>
  </si>
  <si>
    <t>60</t>
  </si>
  <si>
    <t>2010/02/08</t>
  </si>
  <si>
    <t>敢死队</t>
  </si>
  <si>
    <t>雾都猎狐</t>
  </si>
  <si>
    <t>重庆重视传媒有限责任公司</t>
  </si>
  <si>
    <t>闹春莲萧舞起来</t>
  </si>
  <si>
    <t>神探狄仁杰前传</t>
  </si>
  <si>
    <t>2010/02/09</t>
  </si>
  <si>
    <t>三十六计别记</t>
  </si>
  <si>
    <t>2010/01/20</t>
  </si>
  <si>
    <t>沈阳同乐传媒有限公司</t>
  </si>
  <si>
    <t>孙子大传</t>
  </si>
  <si>
    <t>2010/03/25</t>
  </si>
  <si>
    <t>醉红尘</t>
  </si>
  <si>
    <t>吉林市电视台</t>
  </si>
  <si>
    <t>俄罗斯姑娘在小城</t>
  </si>
  <si>
    <t>26</t>
  </si>
  <si>
    <t>2010/01/13</t>
  </si>
  <si>
    <t>雷哥老范</t>
  </si>
  <si>
    <t>真情母子</t>
  </si>
  <si>
    <t>晒幸福</t>
  </si>
  <si>
    <t>暖秋</t>
  </si>
  <si>
    <t>乡村爱情故事</t>
  </si>
  <si>
    <t>大掌柜</t>
  </si>
  <si>
    <t>2010/02/22</t>
  </si>
  <si>
    <t>大女当嫁</t>
  </si>
  <si>
    <t>说出你的秘密</t>
  </si>
  <si>
    <t>我的“丑”爹</t>
  </si>
  <si>
    <t>2010/03/22</t>
  </si>
  <si>
    <t>我的未来不是梦</t>
  </si>
  <si>
    <t>10</t>
  </si>
  <si>
    <t>2010/03/24</t>
  </si>
  <si>
    <t>爱要有你才完美</t>
  </si>
  <si>
    <t>2010/01/05</t>
  </si>
  <si>
    <t>浙江影视集团有限责任公司</t>
  </si>
  <si>
    <t>如此婚姻</t>
  </si>
  <si>
    <t>21</t>
  </si>
  <si>
    <t>2010/01/06</t>
  </si>
  <si>
    <t>杭州嘉艺影视传媒有限公司</t>
  </si>
  <si>
    <t>白蛇后传</t>
  </si>
  <si>
    <t>浙江华策影视股份有限公司</t>
  </si>
  <si>
    <t>天师钟馗</t>
  </si>
  <si>
    <t>亲情</t>
  </si>
  <si>
    <t>27</t>
  </si>
  <si>
    <t>2010/01/25</t>
  </si>
  <si>
    <t>东阳宝銮影视有限公司</t>
  </si>
  <si>
    <t>鸳鸯河</t>
  </si>
  <si>
    <t>山外青山楼</t>
  </si>
  <si>
    <t>98</t>
  </si>
  <si>
    <t>血色沉香</t>
  </si>
  <si>
    <t>合肥电视台</t>
  </si>
  <si>
    <t>坝上街</t>
  </si>
  <si>
    <t>44</t>
  </si>
  <si>
    <t>江西省宜春电视台</t>
  </si>
  <si>
    <t>村长助理</t>
  </si>
  <si>
    <t>2</t>
  </si>
  <si>
    <t>2010/02/03</t>
  </si>
  <si>
    <t>同龄人</t>
  </si>
  <si>
    <t>河南电视台电视剧部</t>
  </si>
  <si>
    <t>清明上河</t>
  </si>
  <si>
    <t>122</t>
  </si>
  <si>
    <t>2010/01/04</t>
  </si>
  <si>
    <t>河南超凡影视制作有限公司</t>
  </si>
  <si>
    <t>快乐星球第四部</t>
  </si>
  <si>
    <t>50</t>
  </si>
  <si>
    <t>河南南洋影业有限公司</t>
  </si>
  <si>
    <t>戈壁剿匪记</t>
  </si>
  <si>
    <t>2010/01/07</t>
  </si>
  <si>
    <t>河南影视集团</t>
  </si>
  <si>
    <t>丹湖边的乡亲们</t>
  </si>
  <si>
    <t>2010/02/24</t>
  </si>
  <si>
    <t>湖北电视台</t>
  </si>
  <si>
    <t>洪湖赤卫队</t>
  </si>
  <si>
    <t>武汉天九文化发展有限公司</t>
  </si>
  <si>
    <t>留神</t>
  </si>
  <si>
    <t>湖南经视文化传播有限公司</t>
  </si>
  <si>
    <t>大丫鬟</t>
  </si>
  <si>
    <t>2010/01/08</t>
  </si>
  <si>
    <t>那个年代</t>
  </si>
  <si>
    <t>广东润视影音制作有限公司</t>
  </si>
  <si>
    <t>平原枪声</t>
  </si>
  <si>
    <t>2010/01/27</t>
  </si>
  <si>
    <t>美人心计</t>
  </si>
  <si>
    <t>2010/01/28</t>
  </si>
  <si>
    <t>超级宝贝</t>
  </si>
  <si>
    <t>珠江电影制片有限公司</t>
  </si>
  <si>
    <t>360</t>
  </si>
  <si>
    <t>2010/02/23</t>
  </si>
  <si>
    <t>广东电视台电视剧制作中心</t>
  </si>
  <si>
    <t>吉星高照2</t>
  </si>
  <si>
    <t>电视台的故事</t>
  </si>
  <si>
    <t>真情真义</t>
  </si>
  <si>
    <t>23</t>
  </si>
  <si>
    <t>贵州电视台</t>
  </si>
  <si>
    <t>真情错爱</t>
  </si>
  <si>
    <t>贵州电视剧制作中心</t>
  </si>
  <si>
    <t>国球</t>
  </si>
  <si>
    <t>2010/03/23</t>
  </si>
  <si>
    <t>铁梨花</t>
  </si>
  <si>
    <t>43</t>
  </si>
  <si>
    <t>复婚</t>
  </si>
  <si>
    <t>山间铃响马帮来</t>
  </si>
  <si>
    <t>西安大唐影视制作有限公司</t>
  </si>
  <si>
    <t>闯荡</t>
  </si>
  <si>
    <t>西部电影集团有限公司</t>
  </si>
  <si>
    <t>潜龙戏凤</t>
  </si>
  <si>
    <t>42</t>
  </si>
  <si>
    <t>胡杨女人</t>
  </si>
  <si>
    <t>2010/03/26</t>
  </si>
  <si>
    <t>宁夏电影制片厂</t>
  </si>
  <si>
    <t>单亲妈妈的苦涩浪漫</t>
  </si>
  <si>
    <t>（广剧）剧审字
（2010）第001号</t>
  </si>
  <si>
    <t>（广剧）剧审字
（2010）第002号</t>
  </si>
  <si>
    <t>（广剧）剧审字
（2010）第003号</t>
  </si>
  <si>
    <t>（广剧）剧审字
（2010）第004号</t>
  </si>
  <si>
    <t>（广剧）剧审字
（2010）第005号</t>
  </si>
  <si>
    <t>（广剧）剧审字
（2010）第006号</t>
  </si>
  <si>
    <t>（央）剧审字
（2010）第001号</t>
  </si>
  <si>
    <t>（央）剧审字
（2010）第002号</t>
  </si>
  <si>
    <t>（央）剧审字
（2010）第003号</t>
  </si>
  <si>
    <t>（央）剧审字
（2010）第004号</t>
  </si>
  <si>
    <t>（央）剧审字
（2010）第005号</t>
  </si>
  <si>
    <t>（军）剧审字
（2010）第001号</t>
  </si>
  <si>
    <t>（军）剧审字
（2010）第002号</t>
  </si>
  <si>
    <t>（军）剧审字
（2010）第003号</t>
  </si>
  <si>
    <t>（军）剧审字
（2010）第004号</t>
  </si>
  <si>
    <t>（军）剧审字
（2010）第005号</t>
  </si>
  <si>
    <t>（京）剧审字
（2010）第001号</t>
  </si>
  <si>
    <t>（京）剧审字
（2010）第002号</t>
  </si>
  <si>
    <t>（京）剧审字
（2010）第003号</t>
  </si>
  <si>
    <t>（京）剧审字
（2010）第004号</t>
  </si>
  <si>
    <t>（京）剧审字
（2010）第005号</t>
  </si>
  <si>
    <t>（京）剧审字
（2010）第006号</t>
  </si>
  <si>
    <t>（京）剧审字
（2010）第007号</t>
  </si>
  <si>
    <t>（京）剧审字
（2010）第008号</t>
  </si>
  <si>
    <t>（京）剧审字
（2010）第009号</t>
  </si>
  <si>
    <t>（京）剧审字
（2010）第010号</t>
  </si>
  <si>
    <t>（京）剧审字
（2010）第011号</t>
  </si>
  <si>
    <t>（沪）剧审字
（2010）第001号</t>
  </si>
  <si>
    <t>（沪）剧审字
（2010）第002号</t>
  </si>
  <si>
    <t>（沪）剧审字
（2010）第003号</t>
  </si>
  <si>
    <t>（津）剧审字
（2010）第001号</t>
  </si>
  <si>
    <t>（渝）剧审字
（2010）第001号</t>
  </si>
  <si>
    <t>（渝）剧审字
（2010）第002号</t>
  </si>
  <si>
    <t>（渝）剧审字
（2010）第003号</t>
  </si>
  <si>
    <t>（冀）剧审字
（2010）第001号</t>
  </si>
  <si>
    <t>（蒙）剧审字
（2010）第001号</t>
  </si>
  <si>
    <t>（辽）剧审字
（2010）第001号</t>
  </si>
  <si>
    <t>（辽）剧审字
（2010）第002号</t>
  </si>
  <si>
    <t>（吉）剧审字
（2010）第001号</t>
  </si>
  <si>
    <t>（吉）剧审字
（2010）第002号</t>
  </si>
  <si>
    <t>（吉）剧审字
（2010）第003号</t>
  </si>
  <si>
    <t>（黑）剧审字
（2010）第001号</t>
  </si>
  <si>
    <t>（黑）剧审字
（2010）第002号</t>
  </si>
  <si>
    <t>（黑）剧审字
（2010）第003号</t>
  </si>
  <si>
    <t>（黑）剧审字
（2010）第006号</t>
  </si>
  <si>
    <t>（苏）剧审字
（2010）第001号</t>
  </si>
  <si>
    <t>（苏）剧审字
（2010）第002号</t>
  </si>
  <si>
    <t>（苏）剧审字
（2010）第003号</t>
  </si>
  <si>
    <t>（苏）剧审字
（2010）第004号</t>
  </si>
  <si>
    <t>（浙）剧审字
（2010）第001号</t>
  </si>
  <si>
    <t>（浙）剧审字
（2010）第002号</t>
  </si>
  <si>
    <t>（浙）剧审字
（2010）第003号</t>
  </si>
  <si>
    <t>（浙）剧审字
（2010）第004号</t>
  </si>
  <si>
    <t>（浙）剧审字
（2010）第005号</t>
  </si>
  <si>
    <t>（浙）剧审字
（2010）第006号</t>
  </si>
  <si>
    <t>（浙）剧审字
（2010）第007号</t>
  </si>
  <si>
    <t>（浙）剧审字
（2010）第008号</t>
  </si>
  <si>
    <t>（皖）剧审字
（2010）第001号</t>
  </si>
  <si>
    <t>（赣）剧审字
（2010）第001号</t>
  </si>
  <si>
    <t>（鲁）剧审字
（2010）第003号</t>
  </si>
  <si>
    <t>（豫）剧审字
（2010）第001号</t>
  </si>
  <si>
    <t>（豫）剧审字
（2010）第002号</t>
  </si>
  <si>
    <t>（豫）剧审字
（2010）第004号</t>
  </si>
  <si>
    <t>（豫）剧审字
（2010）第005号</t>
  </si>
  <si>
    <t>（鄂）剧审字
（2010）第001号</t>
  </si>
  <si>
    <t>（鄂）剧审字
（2010）第002号</t>
  </si>
  <si>
    <t>（湘）剧审字
（2010）第001号</t>
  </si>
  <si>
    <t>（湘）剧审字
（2010）第002号</t>
  </si>
  <si>
    <t>（粤）剧审字
（2010）第001号</t>
  </si>
  <si>
    <t>（粤）剧审字
（2010）第002号</t>
  </si>
  <si>
    <t>（粤）剧审字
（2010）第003号</t>
  </si>
  <si>
    <t>（粤）剧审字
（2010）第004号</t>
  </si>
  <si>
    <t>（粤）剧审字
（2010）第005号</t>
  </si>
  <si>
    <t>（粤）剧审字
（2010）第006号</t>
  </si>
  <si>
    <t>（粤）剧审字
（2010）第007号</t>
  </si>
  <si>
    <t>（粤）剧审字
（2010）第008号</t>
  </si>
  <si>
    <t>（黔）剧审字
（2010）第001号</t>
  </si>
  <si>
    <t>（黔）剧审字
（2010）第002号</t>
  </si>
  <si>
    <t>（黔）剧审字
（2010）第003号</t>
  </si>
  <si>
    <t>（云）剧审字
（2010）第001号</t>
  </si>
  <si>
    <t>（云）剧审字
（2010）第002号</t>
  </si>
  <si>
    <t>（陕）剧审字
（2010）第001号</t>
  </si>
  <si>
    <t>（陕）剧审字
（2010）第002号</t>
  </si>
  <si>
    <t>（陕）剧审字
（2010）第003号</t>
  </si>
  <si>
    <t>（宁）剧审字
（2010）第001号</t>
  </si>
  <si>
    <t>沈阳军区政治部
电视艺术中心</t>
  </si>
  <si>
    <t>南京军区政治部
电视艺术中心</t>
  </si>
  <si>
    <t>北京中视美星国际文化传媒
有限公司</t>
  </si>
  <si>
    <t>北京艺百合影视制作
有限公司</t>
  </si>
  <si>
    <t>北京东方天星文化传媒
有限公司</t>
  </si>
  <si>
    <t>北京霄海佳视影视文化传播
有限公司</t>
  </si>
  <si>
    <t>北京鑫宝源影视投资
有限公司</t>
  </si>
  <si>
    <t>北京艺龙天地文化传播
有限公司</t>
  </si>
  <si>
    <t>北京中视达数字电影文化
有限公司</t>
  </si>
  <si>
    <t>感动人生（北京）文化
有限公司</t>
  </si>
  <si>
    <t>重庆广电影视传媒
有限责任公司</t>
  </si>
  <si>
    <t>内蒙古电视台
电视剧制作中心</t>
  </si>
  <si>
    <t>黑龙江龙脉影艺影视
有限公司</t>
  </si>
  <si>
    <t>江苏艺星影视文化传播
有限公司</t>
  </si>
  <si>
    <t>江苏幸福蓝海传媒有限
责任公司</t>
  </si>
  <si>
    <t>东阳市星生地影视文化
有限公司</t>
  </si>
  <si>
    <t>东阳万瑞达影视制作
有限公司</t>
  </si>
  <si>
    <t>深圳市鹏海影视文化传媒
有限公司</t>
  </si>
  <si>
    <t>深圳市新艺城文化传播
有限公司</t>
  </si>
  <si>
    <t>西安丫丫影视文化传播
有限公司</t>
  </si>
  <si>
    <t>中央
电视台</t>
  </si>
  <si>
    <t>解放军
总政</t>
  </si>
  <si>
    <t>北京
广电局</t>
  </si>
  <si>
    <t>黑龙江省
广电局</t>
  </si>
  <si>
    <t>江西省
广电局</t>
  </si>
  <si>
    <t>河南省
广电局</t>
  </si>
  <si>
    <t>贵州省
广电局</t>
  </si>
  <si>
    <t>陕西省
广电局</t>
  </si>
  <si>
    <t>内蒙古
自治区
广电局</t>
  </si>
  <si>
    <t>宁夏回族
自治区
广电局</t>
  </si>
  <si>
    <t>浙江东阳盛世年华影视文化发展有限公司</t>
  </si>
  <si>
    <r>
      <t>2010</t>
    </r>
    <r>
      <rPr>
        <sz val="20"/>
        <rFont val="方正小标宋简体"/>
        <family val="0"/>
      </rPr>
      <t>年度</t>
    </r>
    <r>
      <rPr>
        <sz val="20"/>
        <rFont val="Times New Roman"/>
        <family val="1"/>
      </rPr>
      <t>1—3</t>
    </r>
    <r>
      <rPr>
        <sz val="20"/>
        <rFont val="方正小标宋简体"/>
        <family val="0"/>
      </rPr>
      <t>月全国《国产电视剧发行许可证》目录
（</t>
    </r>
    <r>
      <rPr>
        <sz val="20"/>
        <rFont val="Times New Roman"/>
        <family val="1"/>
      </rPr>
      <t>85</t>
    </r>
    <r>
      <rPr>
        <sz val="20"/>
        <rFont val="方正小标宋简体"/>
        <family val="0"/>
      </rPr>
      <t>部</t>
    </r>
    <r>
      <rPr>
        <sz val="20"/>
        <rFont val="Times New Roman"/>
        <family val="1"/>
      </rPr>
      <t>3167</t>
    </r>
    <r>
      <rPr>
        <sz val="20"/>
        <rFont val="方正小标宋简体"/>
        <family val="0"/>
      </rPr>
      <t>集）</t>
    </r>
  </si>
  <si>
    <t>电视剧管理司统计</t>
  </si>
  <si>
    <t>许可证编号</t>
  </si>
  <si>
    <t>北京巨帆影视文化传播
有限公司</t>
  </si>
  <si>
    <t>广州军区政治部电视
艺术中心</t>
  </si>
  <si>
    <t>玫瑰园里的
老少爷们儿</t>
  </si>
  <si>
    <t>感动人生之
毕业后的日子</t>
  </si>
  <si>
    <t>丑女无敌
（第4季）</t>
  </si>
  <si>
    <t>七十二家房客
（第四、五、六部）</t>
  </si>
  <si>
    <t xml:space="preserve">    许可证制度实施前的电视剧重新报审发证的有：
    1、《雪城》，16集，制作单位：黑龙江电视台，完成时间1987年，现重新审查发证，许可证号：（黑）剧审字（2010）第004号，发证日期：2010年2月4日。
　　2、《赵尚志》，8集，制作单位：黑龙江电视台，完成时间1991年，现重新审查发证，许可证号：（黑）剧审字（2010）第005号，发证日期：2010年2月4日。
　　3、《水浒》，40集，制作单位：山东电影电视剧制作中心，完成时间1986年，现重新审查发证，许可证号：（鲁）剧审字（2010）第001号，发证日期：2010年1月8日。
　　4、《孔子》，16集，制作单位：山东电影电视剧制作中心，完成时间1991年，现重新审查发证，许可证号：（鲁）剧审字（2010）第002号，发证日期：2010年1月22日。
　　5、《难忘岁月——红旗渠故事》，15集，制作单位：河南电视台电视剧部，完成时间1997年，现重新审查发证，许可证号：（豫）剧审字（2010）第003号，发证日期：2010年1月7日。
　　6、《三喜临门》，10集，制作单位：四川峨眉电影音像有限公司，完成时间1996年，现重新审查发证，许可证号：（川）剧审字（2010）第001号，发证日期：2010年3月23日。
　　7、《傻儿司令》，25集，制作单位：四川峨眉电影音像有限公司，完成时间1998年，现重新审查发证，许可证号：（川）剧审字（2010）第002号，发证日期：2010年3月23日。
　　　</t>
  </si>
  <si>
    <t>《猎人笔记》之谜</t>
  </si>
  <si>
    <t xml:space="preserve">
备注：
    已发证剧目变更剧名、集数的有：
    1、《天之骄子》，原名《再生缘》，42集，（广剧）剧审字（2006）第144号，发证日期：2006年11月2日，现更名为《天之骄子》，33集，在原许可证上作出修改。
    2、《高粱红了》，30集，（军）剧审字（2009）第011号，发证日期：2009年12月4日，现变更为28集，在原许可证上作出修改。
　　3、《大唐书魂颜真卿》，30集，（军）剧审字（2009）第012号，发证日期：2009年12月16日，现变更为34集，在原许可证上作出修改。
　　4、《走向圣洁的女人》，原名《大宅门里的女人》，25集，（辽）剧审字（2006）第016号，发证日期：2006年11月18日，现变更为《走向圣洁的女人》，22集，在原许可证上作出修改。
    5、《亲妈》，原名《桃花》，38集，（辽）剧审字（2008）第005号，发证日期：2008年9月10日，现变更为《亲妈》，在原许可证上作出修改。
    6、《尖刀》，30集，（浙）剧审字（2009）第026号，发证日期：2009年12月18日，现变更为32集，在原许可证上作出修改。
    7、《大明末年》，原名《太极拳》，26集，（湘）剧审字（2008）第009号，发证日期：2008年4月25日，现变更为《大明末年》，21集，在原许可证上作出修改。
    8、《湖畔新村》，原名《圣水湖畔（第二部）》，23集，（桂）剧审字（2007）第007号，发证日期：2007年11月30日，现变更为《湖畔新村》，19集，在原许可证上作出修改。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</si>
</sst>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mm/dd/yy;@"/>
  </numFmts>
  <fonts count="13">
    <font>
      <sz val="12"/>
      <name val="宋体"/>
      <family val="0"/>
    </font>
    <font>
      <sz val="9"/>
      <name val="宋体"/>
      <family val="0"/>
    </font>
    <font>
      <sz val="20"/>
      <name val="Times New Roman"/>
      <family val="1"/>
    </font>
    <font>
      <sz val="20"/>
      <name val="方正小标宋简体"/>
      <family val="0"/>
    </font>
    <font>
      <sz val="12"/>
      <name val="Times New Roman"/>
      <family val="1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4"/>
      <name val="宋体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:B1"/>
    </sheetView>
  </sheetViews>
  <sheetFormatPr defaultColWidth="9.00390625" defaultRowHeight="42" customHeight="1"/>
  <cols>
    <col min="1" max="1" width="4.50390625" style="2" bestFit="1" customWidth="1"/>
    <col min="2" max="2" width="9.50390625" style="2" bestFit="1" customWidth="1"/>
    <col min="3" max="3" width="25.625" style="2" customWidth="1"/>
    <col min="4" max="4" width="18.625" style="2" customWidth="1"/>
    <col min="5" max="5" width="4.50390625" style="2" bestFit="1" customWidth="1"/>
    <col min="6" max="6" width="15.75390625" style="2" customWidth="1"/>
    <col min="7" max="7" width="10.50390625" style="16" bestFit="1" customWidth="1"/>
    <col min="8" max="16384" width="9.00390625" style="2" customWidth="1"/>
  </cols>
  <sheetData>
    <row r="1" spans="1:2" ht="15.75" customHeight="1">
      <c r="A1" s="28" t="s">
        <v>31</v>
      </c>
      <c r="B1" s="28"/>
    </row>
    <row r="2" spans="1:7" s="1" customFormat="1" ht="69.75" customHeight="1">
      <c r="A2" s="26" t="s">
        <v>377</v>
      </c>
      <c r="B2" s="26"/>
      <c r="C2" s="26"/>
      <c r="D2" s="26"/>
      <c r="E2" s="26"/>
      <c r="F2" s="26"/>
      <c r="G2" s="26"/>
    </row>
    <row r="3" spans="1:7" ht="30" customHeight="1">
      <c r="A3" s="27" t="s">
        <v>378</v>
      </c>
      <c r="B3" s="27"/>
      <c r="C3" s="27"/>
      <c r="D3" s="27"/>
      <c r="E3" s="27"/>
      <c r="F3" s="27"/>
      <c r="G3" s="27"/>
    </row>
    <row r="4" spans="1:7" ht="42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379</v>
      </c>
      <c r="G4" s="4" t="s">
        <v>5</v>
      </c>
    </row>
    <row r="5" spans="1:7" ht="42" customHeight="1">
      <c r="A5" s="11">
        <v>1</v>
      </c>
      <c r="B5" s="23" t="s">
        <v>42</v>
      </c>
      <c r="C5" s="24" t="s">
        <v>73</v>
      </c>
      <c r="D5" s="24" t="s">
        <v>74</v>
      </c>
      <c r="E5" s="24" t="s">
        <v>75</v>
      </c>
      <c r="F5" s="23" t="s">
        <v>261</v>
      </c>
      <c r="G5" s="25" t="s">
        <v>76</v>
      </c>
    </row>
    <row r="6" spans="1:7" ht="42" customHeight="1">
      <c r="A6" s="11">
        <v>2</v>
      </c>
      <c r="B6" s="23" t="s">
        <v>42</v>
      </c>
      <c r="C6" s="24" t="s">
        <v>77</v>
      </c>
      <c r="D6" s="24" t="s">
        <v>78</v>
      </c>
      <c r="E6" s="24">
        <v>42</v>
      </c>
      <c r="F6" s="23" t="s">
        <v>262</v>
      </c>
      <c r="G6" s="25" t="s">
        <v>80</v>
      </c>
    </row>
    <row r="7" spans="1:7" ht="42" customHeight="1">
      <c r="A7" s="11">
        <v>3</v>
      </c>
      <c r="B7" s="23" t="s">
        <v>42</v>
      </c>
      <c r="C7" s="23" t="s">
        <v>380</v>
      </c>
      <c r="D7" s="24" t="s">
        <v>81</v>
      </c>
      <c r="E7" s="24" t="s">
        <v>82</v>
      </c>
      <c r="F7" s="23" t="s">
        <v>263</v>
      </c>
      <c r="G7" s="25" t="s">
        <v>83</v>
      </c>
    </row>
    <row r="8" spans="1:7" ht="42" customHeight="1">
      <c r="A8" s="11">
        <v>4</v>
      </c>
      <c r="B8" s="23" t="s">
        <v>42</v>
      </c>
      <c r="C8" s="24" t="s">
        <v>84</v>
      </c>
      <c r="D8" s="24" t="s">
        <v>85</v>
      </c>
      <c r="E8" s="24" t="s">
        <v>86</v>
      </c>
      <c r="F8" s="23" t="s">
        <v>264</v>
      </c>
      <c r="G8" s="25" t="s">
        <v>87</v>
      </c>
    </row>
    <row r="9" spans="1:7" ht="42" customHeight="1">
      <c r="A9" s="11">
        <v>5</v>
      </c>
      <c r="B9" s="23" t="s">
        <v>42</v>
      </c>
      <c r="C9" s="24" t="s">
        <v>88</v>
      </c>
      <c r="D9" s="24" t="s">
        <v>89</v>
      </c>
      <c r="E9" s="24" t="s">
        <v>90</v>
      </c>
      <c r="F9" s="23" t="s">
        <v>265</v>
      </c>
      <c r="G9" s="25" t="s">
        <v>91</v>
      </c>
    </row>
    <row r="10" spans="1:7" ht="42" customHeight="1">
      <c r="A10" s="11">
        <v>6</v>
      </c>
      <c r="B10" s="23" t="s">
        <v>42</v>
      </c>
      <c r="C10" s="23" t="s">
        <v>66</v>
      </c>
      <c r="D10" s="24" t="s">
        <v>387</v>
      </c>
      <c r="E10" s="24" t="s">
        <v>90</v>
      </c>
      <c r="F10" s="23" t="s">
        <v>266</v>
      </c>
      <c r="G10" s="25" t="s">
        <v>92</v>
      </c>
    </row>
    <row r="11" spans="1:7" ht="42" customHeight="1">
      <c r="A11" s="11">
        <v>7</v>
      </c>
      <c r="B11" s="23" t="s">
        <v>366</v>
      </c>
      <c r="C11" s="24" t="s">
        <v>32</v>
      </c>
      <c r="D11" s="24" t="s">
        <v>93</v>
      </c>
      <c r="E11" s="24" t="s">
        <v>94</v>
      </c>
      <c r="F11" s="23" t="s">
        <v>267</v>
      </c>
      <c r="G11" s="25" t="s">
        <v>95</v>
      </c>
    </row>
    <row r="12" spans="1:7" ht="42" customHeight="1">
      <c r="A12" s="11">
        <v>8</v>
      </c>
      <c r="B12" s="23" t="s">
        <v>366</v>
      </c>
      <c r="C12" s="24" t="s">
        <v>32</v>
      </c>
      <c r="D12" s="24" t="s">
        <v>96</v>
      </c>
      <c r="E12" s="24" t="s">
        <v>82</v>
      </c>
      <c r="F12" s="23" t="s">
        <v>268</v>
      </c>
      <c r="G12" s="25" t="s">
        <v>95</v>
      </c>
    </row>
    <row r="13" spans="1:7" ht="42" customHeight="1">
      <c r="A13" s="11">
        <v>9</v>
      </c>
      <c r="B13" s="23" t="s">
        <v>366</v>
      </c>
      <c r="C13" s="24" t="s">
        <v>32</v>
      </c>
      <c r="D13" s="24" t="s">
        <v>97</v>
      </c>
      <c r="E13" s="24" t="s">
        <v>98</v>
      </c>
      <c r="F13" s="23" t="s">
        <v>269</v>
      </c>
      <c r="G13" s="25" t="s">
        <v>95</v>
      </c>
    </row>
    <row r="14" spans="1:7" ht="42" customHeight="1">
      <c r="A14" s="11">
        <v>10</v>
      </c>
      <c r="B14" s="23" t="s">
        <v>366</v>
      </c>
      <c r="C14" s="24" t="s">
        <v>32</v>
      </c>
      <c r="D14" s="24" t="s">
        <v>99</v>
      </c>
      <c r="E14" s="24" t="s">
        <v>100</v>
      </c>
      <c r="F14" s="23" t="s">
        <v>270</v>
      </c>
      <c r="G14" s="25" t="s">
        <v>101</v>
      </c>
    </row>
    <row r="15" spans="1:7" ht="42" customHeight="1">
      <c r="A15" s="11">
        <v>11</v>
      </c>
      <c r="B15" s="23" t="s">
        <v>366</v>
      </c>
      <c r="C15" s="24" t="s">
        <v>33</v>
      </c>
      <c r="D15" s="24" t="s">
        <v>102</v>
      </c>
      <c r="E15" s="24" t="s">
        <v>103</v>
      </c>
      <c r="F15" s="23" t="s">
        <v>271</v>
      </c>
      <c r="G15" s="25" t="s">
        <v>104</v>
      </c>
    </row>
    <row r="16" spans="1:7" ht="42" customHeight="1">
      <c r="A16" s="11">
        <v>12</v>
      </c>
      <c r="B16" s="23" t="s">
        <v>367</v>
      </c>
      <c r="C16" s="23" t="s">
        <v>381</v>
      </c>
      <c r="D16" s="24" t="s">
        <v>105</v>
      </c>
      <c r="E16" s="24" t="s">
        <v>106</v>
      </c>
      <c r="F16" s="23" t="s">
        <v>272</v>
      </c>
      <c r="G16" s="25" t="s">
        <v>107</v>
      </c>
    </row>
    <row r="17" spans="1:7" ht="42" customHeight="1">
      <c r="A17" s="11">
        <v>13</v>
      </c>
      <c r="B17" s="23" t="s">
        <v>367</v>
      </c>
      <c r="C17" s="23" t="s">
        <v>346</v>
      </c>
      <c r="D17" s="23" t="s">
        <v>382</v>
      </c>
      <c r="E17" s="24" t="s">
        <v>82</v>
      </c>
      <c r="F17" s="23" t="s">
        <v>273</v>
      </c>
      <c r="G17" s="25" t="s">
        <v>108</v>
      </c>
    </row>
    <row r="18" spans="1:7" ht="42" customHeight="1">
      <c r="A18" s="11">
        <v>14</v>
      </c>
      <c r="B18" s="23" t="s">
        <v>367</v>
      </c>
      <c r="C18" s="24" t="s">
        <v>45</v>
      </c>
      <c r="D18" s="24" t="s">
        <v>109</v>
      </c>
      <c r="E18" s="24" t="s">
        <v>94</v>
      </c>
      <c r="F18" s="23" t="s">
        <v>274</v>
      </c>
      <c r="G18" s="25" t="s">
        <v>110</v>
      </c>
    </row>
    <row r="19" spans="1:7" ht="42" customHeight="1">
      <c r="A19" s="11">
        <v>15</v>
      </c>
      <c r="B19" s="23" t="s">
        <v>367</v>
      </c>
      <c r="C19" s="24" t="s">
        <v>111</v>
      </c>
      <c r="D19" s="24" t="s">
        <v>112</v>
      </c>
      <c r="E19" s="24" t="s">
        <v>113</v>
      </c>
      <c r="F19" s="23" t="s">
        <v>275</v>
      </c>
      <c r="G19" s="25" t="s">
        <v>114</v>
      </c>
    </row>
    <row r="20" spans="1:7" ht="42" customHeight="1">
      <c r="A20" s="11">
        <v>16</v>
      </c>
      <c r="B20" s="23" t="s">
        <v>367</v>
      </c>
      <c r="C20" s="23" t="s">
        <v>347</v>
      </c>
      <c r="D20" s="24" t="s">
        <v>115</v>
      </c>
      <c r="E20" s="24" t="s">
        <v>116</v>
      </c>
      <c r="F20" s="23" t="s">
        <v>276</v>
      </c>
      <c r="G20" s="25" t="s">
        <v>117</v>
      </c>
    </row>
    <row r="21" spans="1:7" ht="42" customHeight="1">
      <c r="A21" s="11">
        <v>17</v>
      </c>
      <c r="B21" s="23" t="s">
        <v>368</v>
      </c>
      <c r="C21" s="24" t="s">
        <v>118</v>
      </c>
      <c r="D21" s="24" t="s">
        <v>119</v>
      </c>
      <c r="E21" s="24" t="s">
        <v>90</v>
      </c>
      <c r="F21" s="23" t="s">
        <v>277</v>
      </c>
      <c r="G21" s="25" t="s">
        <v>107</v>
      </c>
    </row>
    <row r="22" spans="1:7" ht="42" customHeight="1">
      <c r="A22" s="11">
        <v>18</v>
      </c>
      <c r="B22" s="23" t="s">
        <v>368</v>
      </c>
      <c r="C22" s="23" t="s">
        <v>348</v>
      </c>
      <c r="D22" s="24" t="s">
        <v>120</v>
      </c>
      <c r="E22" s="24" t="s">
        <v>121</v>
      </c>
      <c r="F22" s="23" t="s">
        <v>278</v>
      </c>
      <c r="G22" s="25" t="s">
        <v>122</v>
      </c>
    </row>
    <row r="23" spans="1:7" ht="42" customHeight="1">
      <c r="A23" s="11">
        <v>19</v>
      </c>
      <c r="B23" s="23" t="s">
        <v>368</v>
      </c>
      <c r="C23" s="23" t="s">
        <v>349</v>
      </c>
      <c r="D23" s="24" t="s">
        <v>123</v>
      </c>
      <c r="E23" s="24" t="s">
        <v>124</v>
      </c>
      <c r="F23" s="23" t="s">
        <v>279</v>
      </c>
      <c r="G23" s="25" t="s">
        <v>125</v>
      </c>
    </row>
    <row r="24" spans="1:7" ht="42" customHeight="1">
      <c r="A24" s="11">
        <v>20</v>
      </c>
      <c r="B24" s="23" t="s">
        <v>368</v>
      </c>
      <c r="C24" s="23" t="s">
        <v>350</v>
      </c>
      <c r="D24" s="24" t="s">
        <v>126</v>
      </c>
      <c r="E24" s="24" t="s">
        <v>75</v>
      </c>
      <c r="F24" s="23" t="s">
        <v>280</v>
      </c>
      <c r="G24" s="25" t="s">
        <v>127</v>
      </c>
    </row>
    <row r="25" spans="1:7" ht="42" customHeight="1">
      <c r="A25" s="11">
        <v>21</v>
      </c>
      <c r="B25" s="23" t="s">
        <v>368</v>
      </c>
      <c r="C25" s="24" t="s">
        <v>128</v>
      </c>
      <c r="D25" s="24" t="s">
        <v>129</v>
      </c>
      <c r="E25" s="24" t="s">
        <v>130</v>
      </c>
      <c r="F25" s="23" t="s">
        <v>281</v>
      </c>
      <c r="G25" s="25" t="s">
        <v>127</v>
      </c>
    </row>
    <row r="26" spans="1:7" ht="42" customHeight="1">
      <c r="A26" s="11">
        <v>22</v>
      </c>
      <c r="B26" s="23" t="s">
        <v>368</v>
      </c>
      <c r="C26" s="23" t="s">
        <v>351</v>
      </c>
      <c r="D26" s="24" t="s">
        <v>131</v>
      </c>
      <c r="E26" s="24" t="s">
        <v>94</v>
      </c>
      <c r="F26" s="23" t="s">
        <v>282</v>
      </c>
      <c r="G26" s="25" t="s">
        <v>127</v>
      </c>
    </row>
    <row r="27" spans="1:7" ht="42" customHeight="1">
      <c r="A27" s="11">
        <v>23</v>
      </c>
      <c r="B27" s="23" t="s">
        <v>368</v>
      </c>
      <c r="C27" s="23" t="s">
        <v>352</v>
      </c>
      <c r="D27" s="24" t="s">
        <v>132</v>
      </c>
      <c r="E27" s="24" t="s">
        <v>94</v>
      </c>
      <c r="F27" s="23" t="s">
        <v>283</v>
      </c>
      <c r="G27" s="25" t="s">
        <v>127</v>
      </c>
    </row>
    <row r="28" spans="1:7" ht="42" customHeight="1">
      <c r="A28" s="11">
        <v>24</v>
      </c>
      <c r="B28" s="23" t="s">
        <v>368</v>
      </c>
      <c r="C28" s="23" t="s">
        <v>353</v>
      </c>
      <c r="D28" s="24" t="s">
        <v>133</v>
      </c>
      <c r="E28" s="24" t="s">
        <v>134</v>
      </c>
      <c r="F28" s="23" t="s">
        <v>284</v>
      </c>
      <c r="G28" s="25" t="s">
        <v>135</v>
      </c>
    </row>
    <row r="29" spans="1:7" ht="42" customHeight="1">
      <c r="A29" s="11">
        <v>25</v>
      </c>
      <c r="B29" s="23" t="s">
        <v>368</v>
      </c>
      <c r="C29" s="23" t="s">
        <v>354</v>
      </c>
      <c r="D29" s="24" t="s">
        <v>136</v>
      </c>
      <c r="E29" s="24" t="s">
        <v>75</v>
      </c>
      <c r="F29" s="23" t="s">
        <v>285</v>
      </c>
      <c r="G29" s="25" t="s">
        <v>137</v>
      </c>
    </row>
    <row r="30" spans="1:7" ht="42" customHeight="1">
      <c r="A30" s="11">
        <v>26</v>
      </c>
      <c r="B30" s="23" t="s">
        <v>368</v>
      </c>
      <c r="C30" s="23" t="s">
        <v>355</v>
      </c>
      <c r="D30" s="23" t="s">
        <v>383</v>
      </c>
      <c r="E30" s="24" t="s">
        <v>138</v>
      </c>
      <c r="F30" s="23" t="s">
        <v>286</v>
      </c>
      <c r="G30" s="25" t="s">
        <v>139</v>
      </c>
    </row>
    <row r="31" spans="1:7" ht="42" customHeight="1">
      <c r="A31" s="11">
        <v>27</v>
      </c>
      <c r="B31" s="23" t="s">
        <v>368</v>
      </c>
      <c r="C31" s="24" t="s">
        <v>140</v>
      </c>
      <c r="D31" s="24" t="s">
        <v>141</v>
      </c>
      <c r="E31" s="24" t="s">
        <v>103</v>
      </c>
      <c r="F31" s="23" t="s">
        <v>287</v>
      </c>
      <c r="G31" s="25" t="s">
        <v>142</v>
      </c>
    </row>
    <row r="32" spans="1:7" ht="42" customHeight="1">
      <c r="A32" s="11">
        <v>28</v>
      </c>
      <c r="B32" s="23" t="s">
        <v>49</v>
      </c>
      <c r="C32" s="24" t="s">
        <v>60</v>
      </c>
      <c r="D32" s="24" t="s">
        <v>143</v>
      </c>
      <c r="E32" s="24" t="s">
        <v>94</v>
      </c>
      <c r="F32" s="23" t="s">
        <v>288</v>
      </c>
      <c r="G32" s="25" t="s">
        <v>144</v>
      </c>
    </row>
    <row r="33" spans="1:7" ht="42" customHeight="1">
      <c r="A33" s="11">
        <v>29</v>
      </c>
      <c r="B33" s="23" t="s">
        <v>49</v>
      </c>
      <c r="C33" s="24" t="s">
        <v>145</v>
      </c>
      <c r="D33" s="24" t="s">
        <v>146</v>
      </c>
      <c r="E33" s="24" t="s">
        <v>90</v>
      </c>
      <c r="F33" s="23" t="s">
        <v>289</v>
      </c>
      <c r="G33" s="25" t="s">
        <v>117</v>
      </c>
    </row>
    <row r="34" spans="1:7" ht="42" customHeight="1">
      <c r="A34" s="11">
        <v>30</v>
      </c>
      <c r="B34" s="23" t="s">
        <v>49</v>
      </c>
      <c r="C34" s="24" t="s">
        <v>60</v>
      </c>
      <c r="D34" s="24" t="s">
        <v>147</v>
      </c>
      <c r="E34" s="24" t="s">
        <v>138</v>
      </c>
      <c r="F34" s="23" t="s">
        <v>290</v>
      </c>
      <c r="G34" s="25" t="s">
        <v>148</v>
      </c>
    </row>
    <row r="35" spans="1:7" ht="42" customHeight="1">
      <c r="A35" s="11">
        <v>31</v>
      </c>
      <c r="B35" s="23" t="s">
        <v>48</v>
      </c>
      <c r="C35" s="24" t="s">
        <v>43</v>
      </c>
      <c r="D35" s="24" t="s">
        <v>149</v>
      </c>
      <c r="E35" s="24" t="s">
        <v>150</v>
      </c>
      <c r="F35" s="23" t="s">
        <v>291</v>
      </c>
      <c r="G35" s="25" t="s">
        <v>151</v>
      </c>
    </row>
    <row r="36" spans="1:7" ht="42" customHeight="1">
      <c r="A36" s="11">
        <v>32</v>
      </c>
      <c r="B36" s="23" t="s">
        <v>50</v>
      </c>
      <c r="C36" s="23" t="s">
        <v>356</v>
      </c>
      <c r="D36" s="24" t="s">
        <v>152</v>
      </c>
      <c r="E36" s="24" t="s">
        <v>138</v>
      </c>
      <c r="F36" s="23" t="s">
        <v>292</v>
      </c>
      <c r="G36" s="25" t="s">
        <v>107</v>
      </c>
    </row>
    <row r="37" spans="1:7" ht="42" customHeight="1">
      <c r="A37" s="11">
        <v>33</v>
      </c>
      <c r="B37" s="23" t="s">
        <v>50</v>
      </c>
      <c r="C37" s="23" t="s">
        <v>356</v>
      </c>
      <c r="D37" s="24" t="s">
        <v>153</v>
      </c>
      <c r="E37" s="24" t="s">
        <v>86</v>
      </c>
      <c r="F37" s="23" t="s">
        <v>293</v>
      </c>
      <c r="G37" s="25" t="s">
        <v>107</v>
      </c>
    </row>
    <row r="38" spans="1:7" ht="42" customHeight="1">
      <c r="A38" s="11">
        <v>34</v>
      </c>
      <c r="B38" s="23" t="s">
        <v>50</v>
      </c>
      <c r="C38" s="24" t="s">
        <v>154</v>
      </c>
      <c r="D38" s="24" t="s">
        <v>155</v>
      </c>
      <c r="E38" s="24" t="s">
        <v>90</v>
      </c>
      <c r="F38" s="23" t="s">
        <v>294</v>
      </c>
      <c r="G38" s="25" t="s">
        <v>101</v>
      </c>
    </row>
    <row r="39" spans="1:7" ht="42" customHeight="1">
      <c r="A39" s="11">
        <v>35</v>
      </c>
      <c r="B39" s="23" t="s">
        <v>67</v>
      </c>
      <c r="C39" s="24" t="s">
        <v>61</v>
      </c>
      <c r="D39" s="24" t="s">
        <v>156</v>
      </c>
      <c r="E39" s="24" t="s">
        <v>79</v>
      </c>
      <c r="F39" s="23" t="s">
        <v>295</v>
      </c>
      <c r="G39" s="25" t="s">
        <v>157</v>
      </c>
    </row>
    <row r="40" spans="1:7" ht="42" customHeight="1">
      <c r="A40" s="11">
        <v>36</v>
      </c>
      <c r="B40" s="23" t="s">
        <v>374</v>
      </c>
      <c r="C40" s="23" t="s">
        <v>357</v>
      </c>
      <c r="D40" s="24" t="s">
        <v>158</v>
      </c>
      <c r="E40" s="24" t="s">
        <v>106</v>
      </c>
      <c r="F40" s="23" t="s">
        <v>296</v>
      </c>
      <c r="G40" s="25" t="s">
        <v>159</v>
      </c>
    </row>
    <row r="41" spans="1:7" ht="42" customHeight="1">
      <c r="A41" s="11">
        <v>37</v>
      </c>
      <c r="B41" s="23" t="s">
        <v>51</v>
      </c>
      <c r="C41" s="24" t="s">
        <v>160</v>
      </c>
      <c r="D41" s="24" t="s">
        <v>161</v>
      </c>
      <c r="E41" s="24" t="s">
        <v>116</v>
      </c>
      <c r="F41" s="23" t="s">
        <v>297</v>
      </c>
      <c r="G41" s="25" t="s">
        <v>162</v>
      </c>
    </row>
    <row r="42" spans="1:7" ht="42" customHeight="1">
      <c r="A42" s="11">
        <v>38</v>
      </c>
      <c r="B42" s="23" t="s">
        <v>51</v>
      </c>
      <c r="C42" s="24" t="s">
        <v>47</v>
      </c>
      <c r="D42" s="24" t="s">
        <v>163</v>
      </c>
      <c r="E42" s="24" t="s">
        <v>94</v>
      </c>
      <c r="F42" s="23" t="s">
        <v>298</v>
      </c>
      <c r="G42" s="25" t="s">
        <v>162</v>
      </c>
    </row>
    <row r="43" spans="1:7" ht="42" customHeight="1">
      <c r="A43" s="11">
        <v>39</v>
      </c>
      <c r="B43" s="23" t="s">
        <v>68</v>
      </c>
      <c r="C43" s="24" t="s">
        <v>164</v>
      </c>
      <c r="D43" s="24" t="s">
        <v>165</v>
      </c>
      <c r="E43" s="24" t="s">
        <v>166</v>
      </c>
      <c r="F43" s="23" t="s">
        <v>299</v>
      </c>
      <c r="G43" s="25" t="s">
        <v>167</v>
      </c>
    </row>
    <row r="44" spans="1:7" ht="42" customHeight="1">
      <c r="A44" s="11">
        <v>40</v>
      </c>
      <c r="B44" s="23" t="s">
        <v>68</v>
      </c>
      <c r="C44" s="24" t="s">
        <v>62</v>
      </c>
      <c r="D44" s="24" t="s">
        <v>168</v>
      </c>
      <c r="E44" s="24" t="s">
        <v>134</v>
      </c>
      <c r="F44" s="23" t="s">
        <v>300</v>
      </c>
      <c r="G44" s="25" t="s">
        <v>101</v>
      </c>
    </row>
    <row r="45" spans="1:7" ht="42" customHeight="1">
      <c r="A45" s="11">
        <v>41</v>
      </c>
      <c r="B45" s="23" t="s">
        <v>68</v>
      </c>
      <c r="C45" s="24" t="s">
        <v>63</v>
      </c>
      <c r="D45" s="24" t="s">
        <v>169</v>
      </c>
      <c r="E45" s="24" t="s">
        <v>75</v>
      </c>
      <c r="F45" s="23" t="s">
        <v>301</v>
      </c>
      <c r="G45" s="25" t="s">
        <v>87</v>
      </c>
    </row>
    <row r="46" spans="1:7" ht="42" customHeight="1">
      <c r="A46" s="11">
        <v>42</v>
      </c>
      <c r="B46" s="23" t="s">
        <v>369</v>
      </c>
      <c r="C46" s="24" t="s">
        <v>57</v>
      </c>
      <c r="D46" s="24" t="s">
        <v>170</v>
      </c>
      <c r="E46" s="24" t="s">
        <v>90</v>
      </c>
      <c r="F46" s="23" t="s">
        <v>302</v>
      </c>
      <c r="G46" s="25" t="s">
        <v>167</v>
      </c>
    </row>
    <row r="47" spans="1:7" ht="42" customHeight="1">
      <c r="A47" s="11">
        <v>43</v>
      </c>
      <c r="B47" s="23" t="s">
        <v>369</v>
      </c>
      <c r="C47" s="24" t="s">
        <v>57</v>
      </c>
      <c r="D47" s="24" t="s">
        <v>171</v>
      </c>
      <c r="E47" s="24" t="s">
        <v>94</v>
      </c>
      <c r="F47" s="23" t="s">
        <v>303</v>
      </c>
      <c r="G47" s="25" t="s">
        <v>167</v>
      </c>
    </row>
    <row r="48" spans="1:7" ht="42" customHeight="1">
      <c r="A48" s="11">
        <v>44</v>
      </c>
      <c r="B48" s="23" t="s">
        <v>369</v>
      </c>
      <c r="C48" s="24" t="s">
        <v>57</v>
      </c>
      <c r="D48" s="24" t="s">
        <v>172</v>
      </c>
      <c r="E48" s="24" t="s">
        <v>94</v>
      </c>
      <c r="F48" s="23" t="s">
        <v>304</v>
      </c>
      <c r="G48" s="25" t="s">
        <v>101</v>
      </c>
    </row>
    <row r="49" spans="1:7" ht="42" customHeight="1">
      <c r="A49" s="11">
        <v>45</v>
      </c>
      <c r="B49" s="23" t="s">
        <v>369</v>
      </c>
      <c r="C49" s="23" t="s">
        <v>358</v>
      </c>
      <c r="D49" s="24" t="s">
        <v>173</v>
      </c>
      <c r="E49" s="24" t="s">
        <v>116</v>
      </c>
      <c r="F49" s="23" t="s">
        <v>305</v>
      </c>
      <c r="G49" s="25" t="s">
        <v>174</v>
      </c>
    </row>
    <row r="50" spans="1:7" ht="42" customHeight="1">
      <c r="A50" s="11">
        <v>46</v>
      </c>
      <c r="B50" s="23" t="s">
        <v>52</v>
      </c>
      <c r="C50" s="24" t="s">
        <v>59</v>
      </c>
      <c r="D50" s="24" t="s">
        <v>175</v>
      </c>
      <c r="E50" s="24" t="s">
        <v>166</v>
      </c>
      <c r="F50" s="23" t="s">
        <v>306</v>
      </c>
      <c r="G50" s="25" t="s">
        <v>95</v>
      </c>
    </row>
    <row r="51" spans="1:7" ht="42" customHeight="1">
      <c r="A51" s="11">
        <v>47</v>
      </c>
      <c r="B51" s="23" t="s">
        <v>52</v>
      </c>
      <c r="C51" s="23" t="s">
        <v>359</v>
      </c>
      <c r="D51" s="24" t="s">
        <v>176</v>
      </c>
      <c r="E51" s="24" t="s">
        <v>94</v>
      </c>
      <c r="F51" s="23" t="s">
        <v>307</v>
      </c>
      <c r="G51" s="25" t="s">
        <v>110</v>
      </c>
    </row>
    <row r="52" spans="1:7" ht="42" customHeight="1">
      <c r="A52" s="11">
        <v>48</v>
      </c>
      <c r="B52" s="23" t="s">
        <v>52</v>
      </c>
      <c r="C52" s="24" t="s">
        <v>64</v>
      </c>
      <c r="D52" s="24" t="s">
        <v>177</v>
      </c>
      <c r="E52" s="24" t="s">
        <v>124</v>
      </c>
      <c r="F52" s="23" t="s">
        <v>308</v>
      </c>
      <c r="G52" s="25" t="s">
        <v>178</v>
      </c>
    </row>
    <row r="53" spans="1:7" ht="42" customHeight="1">
      <c r="A53" s="11">
        <v>49</v>
      </c>
      <c r="B53" s="23" t="s">
        <v>52</v>
      </c>
      <c r="C53" s="23" t="s">
        <v>360</v>
      </c>
      <c r="D53" s="24" t="s">
        <v>179</v>
      </c>
      <c r="E53" s="24" t="s">
        <v>180</v>
      </c>
      <c r="F53" s="23" t="s">
        <v>309</v>
      </c>
      <c r="G53" s="25" t="s">
        <v>181</v>
      </c>
    </row>
    <row r="54" spans="1:7" ht="42" customHeight="1">
      <c r="A54" s="11">
        <v>50</v>
      </c>
      <c r="B54" s="23" t="s">
        <v>53</v>
      </c>
      <c r="C54" s="23" t="s">
        <v>361</v>
      </c>
      <c r="D54" s="24" t="s">
        <v>182</v>
      </c>
      <c r="E54" s="24" t="s">
        <v>166</v>
      </c>
      <c r="F54" s="23" t="s">
        <v>310</v>
      </c>
      <c r="G54" s="25" t="s">
        <v>183</v>
      </c>
    </row>
    <row r="55" spans="1:7" ht="42" customHeight="1">
      <c r="A55" s="11">
        <v>51</v>
      </c>
      <c r="B55" s="23" t="s">
        <v>53</v>
      </c>
      <c r="C55" s="24" t="s">
        <v>184</v>
      </c>
      <c r="D55" s="24" t="s">
        <v>185</v>
      </c>
      <c r="E55" s="24" t="s">
        <v>186</v>
      </c>
      <c r="F55" s="23" t="s">
        <v>311</v>
      </c>
      <c r="G55" s="25" t="s">
        <v>187</v>
      </c>
    </row>
    <row r="56" spans="1:7" ht="42" customHeight="1">
      <c r="A56" s="11">
        <v>52</v>
      </c>
      <c r="B56" s="23" t="s">
        <v>53</v>
      </c>
      <c r="C56" s="24" t="s">
        <v>188</v>
      </c>
      <c r="D56" s="24" t="s">
        <v>189</v>
      </c>
      <c r="E56" s="24" t="s">
        <v>94</v>
      </c>
      <c r="F56" s="23" t="s">
        <v>312</v>
      </c>
      <c r="G56" s="25" t="s">
        <v>122</v>
      </c>
    </row>
    <row r="57" spans="1:7" ht="42" customHeight="1">
      <c r="A57" s="11">
        <v>53</v>
      </c>
      <c r="B57" s="23" t="s">
        <v>53</v>
      </c>
      <c r="C57" s="24" t="s">
        <v>190</v>
      </c>
      <c r="D57" s="24" t="s">
        <v>191</v>
      </c>
      <c r="E57" s="24" t="s">
        <v>75</v>
      </c>
      <c r="F57" s="23" t="s">
        <v>313</v>
      </c>
      <c r="G57" s="25" t="s">
        <v>95</v>
      </c>
    </row>
    <row r="58" spans="1:7" ht="42" customHeight="1">
      <c r="A58" s="11">
        <v>54</v>
      </c>
      <c r="B58" s="23" t="s">
        <v>53</v>
      </c>
      <c r="C58" s="23" t="s">
        <v>376</v>
      </c>
      <c r="D58" s="24" t="s">
        <v>192</v>
      </c>
      <c r="E58" s="24" t="s">
        <v>193</v>
      </c>
      <c r="F58" s="23" t="s">
        <v>314</v>
      </c>
      <c r="G58" s="25" t="s">
        <v>194</v>
      </c>
    </row>
    <row r="59" spans="1:7" ht="42" customHeight="1">
      <c r="A59" s="11">
        <v>55</v>
      </c>
      <c r="B59" s="23" t="s">
        <v>53</v>
      </c>
      <c r="C59" s="24" t="s">
        <v>195</v>
      </c>
      <c r="D59" s="24" t="s">
        <v>196</v>
      </c>
      <c r="E59" s="24" t="s">
        <v>86</v>
      </c>
      <c r="F59" s="23" t="s">
        <v>315</v>
      </c>
      <c r="G59" s="25" t="s">
        <v>194</v>
      </c>
    </row>
    <row r="60" spans="1:7" ht="42" customHeight="1">
      <c r="A60" s="11">
        <v>56</v>
      </c>
      <c r="B60" s="23" t="s">
        <v>53</v>
      </c>
      <c r="C60" s="24" t="s">
        <v>188</v>
      </c>
      <c r="D60" s="24" t="s">
        <v>197</v>
      </c>
      <c r="E60" s="24" t="s">
        <v>198</v>
      </c>
      <c r="F60" s="23" t="s">
        <v>316</v>
      </c>
      <c r="G60" s="25" t="s">
        <v>135</v>
      </c>
    </row>
    <row r="61" spans="1:7" ht="42" customHeight="1">
      <c r="A61" s="11">
        <v>57</v>
      </c>
      <c r="B61" s="23" t="s">
        <v>53</v>
      </c>
      <c r="C61" s="23" t="s">
        <v>362</v>
      </c>
      <c r="D61" s="24" t="s">
        <v>199</v>
      </c>
      <c r="E61" s="24" t="s">
        <v>134</v>
      </c>
      <c r="F61" s="23" t="s">
        <v>317</v>
      </c>
      <c r="G61" s="25" t="s">
        <v>135</v>
      </c>
    </row>
    <row r="62" spans="1:7" ht="42" customHeight="1">
      <c r="A62" s="11">
        <v>58</v>
      </c>
      <c r="B62" s="23" t="s">
        <v>69</v>
      </c>
      <c r="C62" s="24" t="s">
        <v>200</v>
      </c>
      <c r="D62" s="24" t="s">
        <v>201</v>
      </c>
      <c r="E62" s="24" t="s">
        <v>202</v>
      </c>
      <c r="F62" s="23" t="s">
        <v>318</v>
      </c>
      <c r="G62" s="25" t="s">
        <v>157</v>
      </c>
    </row>
    <row r="63" spans="1:7" ht="42" customHeight="1">
      <c r="A63" s="11">
        <v>59</v>
      </c>
      <c r="B63" s="23" t="s">
        <v>370</v>
      </c>
      <c r="C63" s="24" t="s">
        <v>203</v>
      </c>
      <c r="D63" s="24" t="s">
        <v>204</v>
      </c>
      <c r="E63" s="24" t="s">
        <v>205</v>
      </c>
      <c r="F63" s="23" t="s">
        <v>319</v>
      </c>
      <c r="G63" s="25" t="s">
        <v>206</v>
      </c>
    </row>
    <row r="64" spans="1:7" ht="42" customHeight="1">
      <c r="A64" s="11">
        <v>60</v>
      </c>
      <c r="B64" s="23" t="s">
        <v>54</v>
      </c>
      <c r="C64" s="24" t="s">
        <v>58</v>
      </c>
      <c r="D64" s="24" t="s">
        <v>207</v>
      </c>
      <c r="E64" s="24" t="s">
        <v>116</v>
      </c>
      <c r="F64" s="23" t="s">
        <v>320</v>
      </c>
      <c r="G64" s="25" t="s">
        <v>151</v>
      </c>
    </row>
    <row r="65" spans="1:7" ht="42" customHeight="1">
      <c r="A65" s="11">
        <v>61</v>
      </c>
      <c r="B65" s="23" t="s">
        <v>371</v>
      </c>
      <c r="C65" s="24" t="s">
        <v>208</v>
      </c>
      <c r="D65" s="24" t="s">
        <v>209</v>
      </c>
      <c r="E65" s="24" t="s">
        <v>210</v>
      </c>
      <c r="F65" s="23" t="s">
        <v>321</v>
      </c>
      <c r="G65" s="25" t="s">
        <v>211</v>
      </c>
    </row>
    <row r="66" spans="1:7" ht="42" customHeight="1">
      <c r="A66" s="11">
        <v>62</v>
      </c>
      <c r="B66" s="23" t="s">
        <v>371</v>
      </c>
      <c r="C66" s="24" t="s">
        <v>212</v>
      </c>
      <c r="D66" s="24" t="s">
        <v>213</v>
      </c>
      <c r="E66" s="24" t="s">
        <v>214</v>
      </c>
      <c r="F66" s="23" t="s">
        <v>322</v>
      </c>
      <c r="G66" s="25" t="s">
        <v>187</v>
      </c>
    </row>
    <row r="67" spans="1:7" ht="42" customHeight="1">
      <c r="A67" s="11">
        <v>63</v>
      </c>
      <c r="B67" s="23" t="s">
        <v>371</v>
      </c>
      <c r="C67" s="24" t="s">
        <v>215</v>
      </c>
      <c r="D67" s="24" t="s">
        <v>216</v>
      </c>
      <c r="E67" s="24" t="s">
        <v>193</v>
      </c>
      <c r="F67" s="23" t="s">
        <v>323</v>
      </c>
      <c r="G67" s="25" t="s">
        <v>217</v>
      </c>
    </row>
    <row r="68" spans="1:7" ht="42" customHeight="1">
      <c r="A68" s="11">
        <v>64</v>
      </c>
      <c r="B68" s="23" t="s">
        <v>371</v>
      </c>
      <c r="C68" s="24" t="s">
        <v>218</v>
      </c>
      <c r="D68" s="24" t="s">
        <v>219</v>
      </c>
      <c r="E68" s="24" t="s">
        <v>82</v>
      </c>
      <c r="F68" s="23" t="s">
        <v>324</v>
      </c>
      <c r="G68" s="25" t="s">
        <v>220</v>
      </c>
    </row>
    <row r="69" spans="1:7" ht="42" customHeight="1">
      <c r="A69" s="11">
        <v>65</v>
      </c>
      <c r="B69" s="23" t="s">
        <v>70</v>
      </c>
      <c r="C69" s="24" t="s">
        <v>221</v>
      </c>
      <c r="D69" s="24" t="s">
        <v>222</v>
      </c>
      <c r="E69" s="24" t="s">
        <v>90</v>
      </c>
      <c r="F69" s="23" t="s">
        <v>325</v>
      </c>
      <c r="G69" s="25" t="s">
        <v>211</v>
      </c>
    </row>
    <row r="70" spans="1:7" ht="42" customHeight="1">
      <c r="A70" s="11">
        <v>66</v>
      </c>
      <c r="B70" s="23" t="s">
        <v>70</v>
      </c>
      <c r="C70" s="24" t="s">
        <v>223</v>
      </c>
      <c r="D70" s="24" t="s">
        <v>224</v>
      </c>
      <c r="E70" s="24" t="s">
        <v>94</v>
      </c>
      <c r="F70" s="23" t="s">
        <v>326</v>
      </c>
      <c r="G70" s="25" t="s">
        <v>157</v>
      </c>
    </row>
    <row r="71" spans="1:7" ht="42" customHeight="1">
      <c r="A71" s="11">
        <v>67</v>
      </c>
      <c r="B71" s="23" t="s">
        <v>55</v>
      </c>
      <c r="C71" s="24" t="s">
        <v>225</v>
      </c>
      <c r="D71" s="24" t="s">
        <v>226</v>
      </c>
      <c r="E71" s="24" t="s">
        <v>116</v>
      </c>
      <c r="F71" s="23" t="s">
        <v>327</v>
      </c>
      <c r="G71" s="25" t="s">
        <v>227</v>
      </c>
    </row>
    <row r="72" spans="1:7" ht="42" customHeight="1">
      <c r="A72" s="11">
        <v>68</v>
      </c>
      <c r="B72" s="23" t="s">
        <v>55</v>
      </c>
      <c r="C72" s="24" t="s">
        <v>46</v>
      </c>
      <c r="D72" s="23" t="s">
        <v>384</v>
      </c>
      <c r="E72" s="24" t="s">
        <v>75</v>
      </c>
      <c r="F72" s="23" t="s">
        <v>328</v>
      </c>
      <c r="G72" s="25" t="s">
        <v>139</v>
      </c>
    </row>
    <row r="73" spans="1:7" ht="42" customHeight="1">
      <c r="A73" s="11">
        <v>69</v>
      </c>
      <c r="B73" s="23" t="s">
        <v>71</v>
      </c>
      <c r="C73" s="23" t="s">
        <v>363</v>
      </c>
      <c r="D73" s="24" t="s">
        <v>228</v>
      </c>
      <c r="E73" s="24" t="s">
        <v>134</v>
      </c>
      <c r="F73" s="23" t="s">
        <v>329</v>
      </c>
      <c r="G73" s="25" t="s">
        <v>211</v>
      </c>
    </row>
    <row r="74" spans="1:7" ht="42" customHeight="1">
      <c r="A74" s="11">
        <v>70</v>
      </c>
      <c r="B74" s="23" t="s">
        <v>71</v>
      </c>
      <c r="C74" s="24" t="s">
        <v>229</v>
      </c>
      <c r="D74" s="24" t="s">
        <v>230</v>
      </c>
      <c r="E74" s="24" t="s">
        <v>94</v>
      </c>
      <c r="F74" s="23" t="s">
        <v>330</v>
      </c>
      <c r="G74" s="25" t="s">
        <v>231</v>
      </c>
    </row>
    <row r="75" spans="1:7" ht="42" customHeight="1">
      <c r="A75" s="11">
        <v>71</v>
      </c>
      <c r="B75" s="23" t="s">
        <v>71</v>
      </c>
      <c r="C75" s="24" t="s">
        <v>44</v>
      </c>
      <c r="D75" s="24" t="s">
        <v>232</v>
      </c>
      <c r="E75" s="24" t="s">
        <v>75</v>
      </c>
      <c r="F75" s="23" t="s">
        <v>331</v>
      </c>
      <c r="G75" s="25" t="s">
        <v>233</v>
      </c>
    </row>
    <row r="76" spans="1:7" ht="42" customHeight="1">
      <c r="A76" s="11">
        <v>72</v>
      </c>
      <c r="B76" s="23" t="s">
        <v>71</v>
      </c>
      <c r="C76" s="23" t="s">
        <v>364</v>
      </c>
      <c r="D76" s="24" t="s">
        <v>234</v>
      </c>
      <c r="E76" s="24" t="s">
        <v>75</v>
      </c>
      <c r="F76" s="23" t="s">
        <v>332</v>
      </c>
      <c r="G76" s="25" t="s">
        <v>101</v>
      </c>
    </row>
    <row r="77" spans="1:7" ht="42" customHeight="1">
      <c r="A77" s="11">
        <v>73</v>
      </c>
      <c r="B77" s="23" t="s">
        <v>71</v>
      </c>
      <c r="C77" s="24" t="s">
        <v>235</v>
      </c>
      <c r="D77" s="23" t="s">
        <v>385</v>
      </c>
      <c r="E77" s="24" t="s">
        <v>236</v>
      </c>
      <c r="F77" s="23" t="s">
        <v>333</v>
      </c>
      <c r="G77" s="25" t="s">
        <v>237</v>
      </c>
    </row>
    <row r="78" spans="1:7" ht="42" customHeight="1">
      <c r="A78" s="11">
        <v>74</v>
      </c>
      <c r="B78" s="23" t="s">
        <v>71</v>
      </c>
      <c r="C78" s="24" t="s">
        <v>238</v>
      </c>
      <c r="D78" s="24" t="s">
        <v>239</v>
      </c>
      <c r="E78" s="24" t="s">
        <v>150</v>
      </c>
      <c r="F78" s="23" t="s">
        <v>334</v>
      </c>
      <c r="G78" s="25" t="s">
        <v>220</v>
      </c>
    </row>
    <row r="79" spans="1:7" ht="42" customHeight="1">
      <c r="A79" s="11">
        <v>75</v>
      </c>
      <c r="B79" s="23" t="s">
        <v>71</v>
      </c>
      <c r="C79" s="24" t="s">
        <v>238</v>
      </c>
      <c r="D79" s="24" t="s">
        <v>240</v>
      </c>
      <c r="E79" s="24" t="s">
        <v>113</v>
      </c>
      <c r="F79" s="23" t="s">
        <v>335</v>
      </c>
      <c r="G79" s="25" t="s">
        <v>104</v>
      </c>
    </row>
    <row r="80" spans="1:7" ht="42" customHeight="1">
      <c r="A80" s="11">
        <v>76</v>
      </c>
      <c r="B80" s="23" t="s">
        <v>71</v>
      </c>
      <c r="C80" s="24" t="s">
        <v>65</v>
      </c>
      <c r="D80" s="24" t="s">
        <v>241</v>
      </c>
      <c r="E80" s="24" t="s">
        <v>242</v>
      </c>
      <c r="F80" s="23" t="s">
        <v>336</v>
      </c>
      <c r="G80" s="25" t="s">
        <v>162</v>
      </c>
    </row>
    <row r="81" spans="1:7" ht="42" customHeight="1">
      <c r="A81" s="11">
        <v>77</v>
      </c>
      <c r="B81" s="23" t="s">
        <v>372</v>
      </c>
      <c r="C81" s="24" t="s">
        <v>243</v>
      </c>
      <c r="D81" s="24" t="s">
        <v>244</v>
      </c>
      <c r="E81" s="24" t="s">
        <v>106</v>
      </c>
      <c r="F81" s="23" t="s">
        <v>337</v>
      </c>
      <c r="G81" s="25" t="s">
        <v>227</v>
      </c>
    </row>
    <row r="82" spans="1:7" ht="42" customHeight="1">
      <c r="A82" s="11">
        <v>78</v>
      </c>
      <c r="B82" s="23" t="s">
        <v>372</v>
      </c>
      <c r="C82" s="24" t="s">
        <v>245</v>
      </c>
      <c r="D82" s="24" t="s">
        <v>246</v>
      </c>
      <c r="E82" s="24" t="s">
        <v>94</v>
      </c>
      <c r="F82" s="23" t="s">
        <v>338</v>
      </c>
      <c r="G82" s="25" t="s">
        <v>247</v>
      </c>
    </row>
    <row r="83" spans="1:7" ht="42" customHeight="1">
      <c r="A83" s="11">
        <v>79</v>
      </c>
      <c r="B83" s="23" t="s">
        <v>372</v>
      </c>
      <c r="C83" s="24" t="s">
        <v>243</v>
      </c>
      <c r="D83" s="24" t="s">
        <v>248</v>
      </c>
      <c r="E83" s="24" t="s">
        <v>249</v>
      </c>
      <c r="F83" s="23" t="s">
        <v>339</v>
      </c>
      <c r="G83" s="25" t="s">
        <v>162</v>
      </c>
    </row>
    <row r="84" spans="1:7" ht="42" customHeight="1">
      <c r="A84" s="11">
        <v>80</v>
      </c>
      <c r="B84" s="23" t="s">
        <v>72</v>
      </c>
      <c r="C84" s="24" t="s">
        <v>56</v>
      </c>
      <c r="D84" s="24" t="s">
        <v>250</v>
      </c>
      <c r="E84" s="24" t="s">
        <v>94</v>
      </c>
      <c r="F84" s="23" t="s">
        <v>340</v>
      </c>
      <c r="G84" s="25" t="s">
        <v>110</v>
      </c>
    </row>
    <row r="85" spans="1:7" ht="42" customHeight="1">
      <c r="A85" s="11">
        <v>81</v>
      </c>
      <c r="B85" s="23" t="s">
        <v>72</v>
      </c>
      <c r="C85" s="24" t="s">
        <v>56</v>
      </c>
      <c r="D85" s="24" t="s">
        <v>251</v>
      </c>
      <c r="E85" s="24" t="s">
        <v>134</v>
      </c>
      <c r="F85" s="23" t="s">
        <v>341</v>
      </c>
      <c r="G85" s="25" t="s">
        <v>110</v>
      </c>
    </row>
    <row r="86" spans="1:7" ht="42" customHeight="1">
      <c r="A86" s="11">
        <v>82</v>
      </c>
      <c r="B86" s="23" t="s">
        <v>373</v>
      </c>
      <c r="C86" s="24" t="s">
        <v>252</v>
      </c>
      <c r="D86" s="24" t="s">
        <v>253</v>
      </c>
      <c r="E86" s="24" t="s">
        <v>94</v>
      </c>
      <c r="F86" s="23" t="s">
        <v>342</v>
      </c>
      <c r="G86" s="25" t="s">
        <v>220</v>
      </c>
    </row>
    <row r="87" spans="1:7" ht="42" customHeight="1">
      <c r="A87" s="11">
        <v>83</v>
      </c>
      <c r="B87" s="23" t="s">
        <v>373</v>
      </c>
      <c r="C87" s="24" t="s">
        <v>254</v>
      </c>
      <c r="D87" s="24" t="s">
        <v>255</v>
      </c>
      <c r="E87" s="24" t="s">
        <v>256</v>
      </c>
      <c r="F87" s="23" t="s">
        <v>343</v>
      </c>
      <c r="G87" s="25" t="s">
        <v>137</v>
      </c>
    </row>
    <row r="88" spans="1:7" ht="42" customHeight="1">
      <c r="A88" s="11">
        <v>84</v>
      </c>
      <c r="B88" s="23" t="s">
        <v>373</v>
      </c>
      <c r="C88" s="23" t="s">
        <v>365</v>
      </c>
      <c r="D88" s="24" t="s">
        <v>257</v>
      </c>
      <c r="E88" s="24" t="s">
        <v>166</v>
      </c>
      <c r="F88" s="23" t="s">
        <v>344</v>
      </c>
      <c r="G88" s="25" t="s">
        <v>258</v>
      </c>
    </row>
    <row r="89" spans="1:7" ht="42" customHeight="1">
      <c r="A89" s="11">
        <v>85</v>
      </c>
      <c r="B89" s="23" t="s">
        <v>375</v>
      </c>
      <c r="C89" s="24" t="s">
        <v>259</v>
      </c>
      <c r="D89" s="24" t="s">
        <v>260</v>
      </c>
      <c r="E89" s="24" t="s">
        <v>86</v>
      </c>
      <c r="F89" s="23" t="s">
        <v>345</v>
      </c>
      <c r="G89" s="25" t="s">
        <v>151</v>
      </c>
    </row>
    <row r="90" spans="1:7" ht="42" customHeight="1">
      <c r="A90" s="31" t="s">
        <v>388</v>
      </c>
      <c r="B90" s="32"/>
      <c r="C90" s="32"/>
      <c r="D90" s="32"/>
      <c r="E90" s="32"/>
      <c r="F90" s="32"/>
      <c r="G90" s="32"/>
    </row>
    <row r="91" spans="1:7" ht="42" customHeight="1">
      <c r="A91" s="33"/>
      <c r="B91" s="33"/>
      <c r="C91" s="33"/>
      <c r="D91" s="33"/>
      <c r="E91" s="33"/>
      <c r="F91" s="33"/>
      <c r="G91" s="33"/>
    </row>
    <row r="92" spans="1:7" ht="42" customHeight="1">
      <c r="A92" s="33"/>
      <c r="B92" s="33"/>
      <c r="C92" s="33"/>
      <c r="D92" s="33"/>
      <c r="E92" s="33"/>
      <c r="F92" s="33"/>
      <c r="G92" s="33"/>
    </row>
    <row r="93" spans="1:7" ht="42" customHeight="1">
      <c r="A93" s="33"/>
      <c r="B93" s="33"/>
      <c r="C93" s="33"/>
      <c r="D93" s="33"/>
      <c r="E93" s="33"/>
      <c r="F93" s="33"/>
      <c r="G93" s="33"/>
    </row>
    <row r="94" spans="1:7" ht="42" customHeight="1">
      <c r="A94" s="33"/>
      <c r="B94" s="33"/>
      <c r="C94" s="33"/>
      <c r="D94" s="33"/>
      <c r="E94" s="33"/>
      <c r="F94" s="33"/>
      <c r="G94" s="33"/>
    </row>
    <row r="95" spans="1:7" ht="48" customHeight="1">
      <c r="A95" s="33"/>
      <c r="B95" s="33"/>
      <c r="C95" s="33"/>
      <c r="D95" s="33"/>
      <c r="E95" s="33"/>
      <c r="F95" s="33"/>
      <c r="G95" s="33"/>
    </row>
    <row r="96" spans="1:7" ht="69.75" customHeight="1">
      <c r="A96" s="33"/>
      <c r="B96" s="33"/>
      <c r="C96" s="33"/>
      <c r="D96" s="33"/>
      <c r="E96" s="33"/>
      <c r="F96" s="33"/>
      <c r="G96" s="33"/>
    </row>
    <row r="97" spans="1:7" ht="42" customHeight="1">
      <c r="A97" s="29" t="s">
        <v>386</v>
      </c>
      <c r="B97" s="30"/>
      <c r="C97" s="30"/>
      <c r="D97" s="30"/>
      <c r="E97" s="30"/>
      <c r="F97" s="30"/>
      <c r="G97" s="30"/>
    </row>
    <row r="98" spans="1:7" ht="42" customHeight="1">
      <c r="A98" s="30"/>
      <c r="B98" s="30"/>
      <c r="C98" s="30"/>
      <c r="D98" s="30"/>
      <c r="E98" s="30"/>
      <c r="F98" s="30"/>
      <c r="G98" s="30"/>
    </row>
    <row r="99" spans="1:7" ht="42" customHeight="1">
      <c r="A99" s="30"/>
      <c r="B99" s="30"/>
      <c r="C99" s="30"/>
      <c r="D99" s="30"/>
      <c r="E99" s="30"/>
      <c r="F99" s="30"/>
      <c r="G99" s="30"/>
    </row>
    <row r="100" spans="1:7" ht="42" customHeight="1">
      <c r="A100" s="30"/>
      <c r="B100" s="30"/>
      <c r="C100" s="30"/>
      <c r="D100" s="30"/>
      <c r="E100" s="30"/>
      <c r="F100" s="30"/>
      <c r="G100" s="30"/>
    </row>
    <row r="101" spans="1:7" ht="42" customHeight="1">
      <c r="A101" s="30"/>
      <c r="B101" s="30"/>
      <c r="C101" s="30"/>
      <c r="D101" s="30"/>
      <c r="E101" s="30"/>
      <c r="F101" s="30"/>
      <c r="G101" s="30"/>
    </row>
    <row r="102" spans="1:7" ht="42" customHeight="1">
      <c r="A102" s="30"/>
      <c r="B102" s="30"/>
      <c r="C102" s="30"/>
      <c r="D102" s="30"/>
      <c r="E102" s="30"/>
      <c r="F102" s="30"/>
      <c r="G102" s="30"/>
    </row>
    <row r="103" spans="1:7" ht="41.25" customHeight="1">
      <c r="A103" s="30"/>
      <c r="B103" s="30"/>
      <c r="C103" s="30"/>
      <c r="D103" s="30"/>
      <c r="E103" s="30"/>
      <c r="F103" s="30"/>
      <c r="G103" s="30"/>
    </row>
    <row r="104" spans="1:7" ht="42" customHeight="1">
      <c r="A104" s="22"/>
      <c r="B104" s="22"/>
      <c r="C104" s="22"/>
      <c r="D104" s="22"/>
      <c r="E104" s="22"/>
      <c r="F104" s="22"/>
      <c r="G104" s="22"/>
    </row>
    <row r="105" spans="1:7" ht="42" customHeight="1">
      <c r="A105" s="22"/>
      <c r="B105" s="22"/>
      <c r="C105" s="22"/>
      <c r="D105" s="22"/>
      <c r="E105" s="22"/>
      <c r="F105" s="22"/>
      <c r="G105" s="22"/>
    </row>
    <row r="106" spans="1:7" ht="42" customHeight="1">
      <c r="A106" s="22"/>
      <c r="B106" s="22"/>
      <c r="C106" s="22"/>
      <c r="D106" s="22"/>
      <c r="E106" s="22"/>
      <c r="F106" s="22"/>
      <c r="G106" s="22"/>
    </row>
    <row r="107" spans="1:7" ht="42" customHeight="1">
      <c r="A107" s="22"/>
      <c r="B107" s="22"/>
      <c r="C107" s="22"/>
      <c r="D107" s="22"/>
      <c r="E107" s="22"/>
      <c r="F107" s="22"/>
      <c r="G107" s="22"/>
    </row>
    <row r="108" spans="1:7" ht="42" customHeight="1">
      <c r="A108" s="22"/>
      <c r="B108" s="22"/>
      <c r="C108" s="22"/>
      <c r="D108" s="22"/>
      <c r="E108" s="22"/>
      <c r="F108" s="22"/>
      <c r="G108" s="22"/>
    </row>
    <row r="109" ht="42" customHeight="1">
      <c r="E109" s="15"/>
    </row>
    <row r="110" ht="42" customHeight="1">
      <c r="E110" s="15"/>
    </row>
    <row r="111" ht="42" customHeight="1">
      <c r="E111" s="15"/>
    </row>
    <row r="112" ht="42" customHeight="1">
      <c r="E112" s="15"/>
    </row>
    <row r="113" ht="42" customHeight="1">
      <c r="E113" s="15"/>
    </row>
    <row r="114" ht="42" customHeight="1">
      <c r="E114" s="15"/>
    </row>
    <row r="115" ht="42" customHeight="1">
      <c r="E115" s="15"/>
    </row>
    <row r="116" ht="42" customHeight="1">
      <c r="E116" s="15"/>
    </row>
    <row r="117" ht="42" customHeight="1">
      <c r="E117" s="15"/>
    </row>
    <row r="118" ht="42" customHeight="1">
      <c r="E118" s="15"/>
    </row>
    <row r="119" ht="42" customHeight="1">
      <c r="E119" s="15"/>
    </row>
    <row r="120" ht="42" customHeight="1">
      <c r="E120" s="15"/>
    </row>
    <row r="121" ht="42" customHeight="1">
      <c r="E121" s="15"/>
    </row>
    <row r="122" ht="42" customHeight="1">
      <c r="E122" s="15"/>
    </row>
  </sheetData>
  <mergeCells count="5">
    <mergeCell ref="A2:G2"/>
    <mergeCell ref="A3:G3"/>
    <mergeCell ref="A1:B1"/>
    <mergeCell ref="A97:G103"/>
    <mergeCell ref="A90:G96"/>
  </mergeCells>
  <printOptions horizontalCentered="1"/>
  <pageMargins left="0" right="0" top="1.1811023622047245" bottom="0.7874015748031497" header="0.5118110236220472" footer="0.5905511811023623"/>
  <pageSetup horizontalDpi="600" verticalDpi="600" orientation="portrait" paperSize="9" r:id="rId1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A4" sqref="A4"/>
    </sheetView>
  </sheetViews>
  <sheetFormatPr defaultColWidth="9.00390625" defaultRowHeight="21.75" customHeight="1"/>
  <cols>
    <col min="1" max="1" width="30.625" style="8" customWidth="1"/>
    <col min="2" max="2" width="10.625" style="5" customWidth="1"/>
    <col min="3" max="3" width="10.625" style="9" customWidth="1"/>
    <col min="4" max="4" width="10.625" style="5" customWidth="1"/>
    <col min="5" max="5" width="10.625" style="9" customWidth="1"/>
    <col min="6" max="16384" width="15.625" style="5" customWidth="1"/>
  </cols>
  <sheetData>
    <row r="1" spans="1:5" s="6" customFormat="1" ht="60" customHeight="1">
      <c r="A1" s="34" t="s">
        <v>34</v>
      </c>
      <c r="B1" s="34"/>
      <c r="C1" s="34"/>
      <c r="D1" s="34"/>
      <c r="E1" s="34"/>
    </row>
    <row r="2" spans="1:5" ht="21.75" customHeight="1">
      <c r="A2" s="35" t="s">
        <v>6</v>
      </c>
      <c r="B2" s="36"/>
      <c r="C2" s="36"/>
      <c r="D2" s="36"/>
      <c r="E2" s="36"/>
    </row>
    <row r="3" spans="1:5" s="7" customFormat="1" ht="21.75" customHeight="1">
      <c r="A3" s="17" t="s">
        <v>28</v>
      </c>
      <c r="B3" s="17" t="s">
        <v>35</v>
      </c>
      <c r="C3" s="18" t="s">
        <v>29</v>
      </c>
      <c r="D3" s="17" t="s">
        <v>36</v>
      </c>
      <c r="E3" s="18" t="s">
        <v>29</v>
      </c>
    </row>
    <row r="4" spans="1:5" s="10" customFormat="1" ht="21.75" customHeight="1">
      <c r="A4" s="19" t="s">
        <v>7</v>
      </c>
      <c r="B4" s="20">
        <v>98</v>
      </c>
      <c r="C4" s="21">
        <f>SUM(C5:C10)</f>
        <v>0.6322548387096774</v>
      </c>
      <c r="D4" s="20">
        <v>2754</v>
      </c>
      <c r="E4" s="21">
        <v>0.6221</v>
      </c>
    </row>
    <row r="5" spans="1:5" ht="21.75" customHeight="1">
      <c r="A5" s="12" t="s">
        <v>8</v>
      </c>
      <c r="B5" s="13">
        <v>3</v>
      </c>
      <c r="C5" s="14">
        <f>SUM(B5/B30)</f>
        <v>0.01935483870967742</v>
      </c>
      <c r="D5" s="13">
        <v>70</v>
      </c>
      <c r="E5" s="14">
        <v>0.0158</v>
      </c>
    </row>
    <row r="6" spans="1:5" ht="21.75" customHeight="1">
      <c r="A6" s="12" t="s">
        <v>9</v>
      </c>
      <c r="B6" s="13">
        <v>49</v>
      </c>
      <c r="C6" s="14">
        <f>SUM(B6/B30)</f>
        <v>0.3161290322580645</v>
      </c>
      <c r="D6" s="13">
        <v>1516</v>
      </c>
      <c r="E6" s="14">
        <v>0.3425</v>
      </c>
    </row>
    <row r="7" spans="1:5" ht="21.75" customHeight="1">
      <c r="A7" s="12" t="s">
        <v>10</v>
      </c>
      <c r="B7" s="13">
        <v>12</v>
      </c>
      <c r="C7" s="14">
        <v>0.0774</v>
      </c>
      <c r="D7" s="13">
        <v>232</v>
      </c>
      <c r="E7" s="14">
        <f>SUM(D7/D30)</f>
        <v>0.05240569234244409</v>
      </c>
    </row>
    <row r="8" spans="1:5" ht="21.75" customHeight="1">
      <c r="A8" s="12" t="s">
        <v>11</v>
      </c>
      <c r="B8" s="13">
        <v>6</v>
      </c>
      <c r="C8" s="14">
        <f>SUM(B8/B30)</f>
        <v>0.03870967741935484</v>
      </c>
      <c r="D8" s="13">
        <v>208</v>
      </c>
      <c r="E8" s="14">
        <f>SUM(D8/D30)</f>
        <v>0.04698441382426022</v>
      </c>
    </row>
    <row r="9" spans="1:5" ht="21.75" customHeight="1">
      <c r="A9" s="12" t="s">
        <v>12</v>
      </c>
      <c r="B9" s="13">
        <v>21</v>
      </c>
      <c r="C9" s="14">
        <v>0.1355</v>
      </c>
      <c r="D9" s="13">
        <v>530</v>
      </c>
      <c r="E9" s="14">
        <v>0.1197</v>
      </c>
    </row>
    <row r="10" spans="1:5" ht="21.75" customHeight="1">
      <c r="A10" s="12" t="s">
        <v>30</v>
      </c>
      <c r="B10" s="13">
        <v>7</v>
      </c>
      <c r="C10" s="14">
        <f>SUM(B10/B30)</f>
        <v>0.04516129032258064</v>
      </c>
      <c r="D10" s="13">
        <v>198</v>
      </c>
      <c r="E10" s="14">
        <f>SUM(D10/D30)</f>
        <v>0.044725547775016944</v>
      </c>
    </row>
    <row r="11" spans="1:5" ht="21.75" customHeight="1">
      <c r="A11" s="19" t="s">
        <v>13</v>
      </c>
      <c r="B11" s="20">
        <v>11</v>
      </c>
      <c r="C11" s="21">
        <f>SUM(B11/B30)</f>
        <v>0.07096774193548387</v>
      </c>
      <c r="D11" s="20">
        <v>382</v>
      </c>
      <c r="E11" s="21">
        <f>SUM(E12:E14)</f>
        <v>0.08628868308109329</v>
      </c>
    </row>
    <row r="12" spans="1:5" s="10" customFormat="1" ht="21.75" customHeight="1">
      <c r="A12" s="12" t="s">
        <v>14</v>
      </c>
      <c r="B12" s="13">
        <v>6</v>
      </c>
      <c r="C12" s="14">
        <v>0.0387</v>
      </c>
      <c r="D12" s="13">
        <v>175</v>
      </c>
      <c r="E12" s="14">
        <f>SUM(D12/D30)</f>
        <v>0.0395301558617574</v>
      </c>
    </row>
    <row r="13" spans="1:5" ht="21.75" customHeight="1">
      <c r="A13" s="12" t="s">
        <v>15</v>
      </c>
      <c r="B13" s="13">
        <v>2</v>
      </c>
      <c r="C13" s="14">
        <v>0.0129</v>
      </c>
      <c r="D13" s="13">
        <v>85</v>
      </c>
      <c r="E13" s="14">
        <f>SUM(D13/D30)</f>
        <v>0.019200361418567877</v>
      </c>
    </row>
    <row r="14" spans="1:5" ht="21.75" customHeight="1">
      <c r="A14" s="12" t="s">
        <v>37</v>
      </c>
      <c r="B14" s="13">
        <v>3</v>
      </c>
      <c r="C14" s="14">
        <v>0.0194</v>
      </c>
      <c r="D14" s="13">
        <v>122</v>
      </c>
      <c r="E14" s="14">
        <f>SUM(D14/D30)</f>
        <v>0.027558165800768013</v>
      </c>
    </row>
    <row r="15" spans="1:5" ht="21.75" customHeight="1">
      <c r="A15" s="19" t="s">
        <v>16</v>
      </c>
      <c r="B15" s="20">
        <v>31</v>
      </c>
      <c r="C15" s="21">
        <f>SUM(B15/B30)</f>
        <v>0.2</v>
      </c>
      <c r="D15" s="20">
        <v>827</v>
      </c>
      <c r="E15" s="21">
        <v>0.1868</v>
      </c>
    </row>
    <row r="16" spans="1:5" s="10" customFormat="1" ht="21.75" customHeight="1">
      <c r="A16" s="12" t="s">
        <v>17</v>
      </c>
      <c r="B16" s="13">
        <v>8</v>
      </c>
      <c r="C16" s="14">
        <f>SUM(B16/B30)</f>
        <v>0.05161290322580645</v>
      </c>
      <c r="D16" s="13">
        <v>175</v>
      </c>
      <c r="E16" s="14">
        <f>SUM(D16/D30)</f>
        <v>0.0395301558617574</v>
      </c>
    </row>
    <row r="17" spans="1:5" ht="21.75" customHeight="1">
      <c r="A17" s="12" t="s">
        <v>18</v>
      </c>
      <c r="B17" s="13">
        <v>1</v>
      </c>
      <c r="C17" s="14">
        <v>0.0064</v>
      </c>
      <c r="D17" s="13">
        <v>30</v>
      </c>
      <c r="E17" s="14">
        <f>SUM(D17/D30)</f>
        <v>0.00677659814772984</v>
      </c>
    </row>
    <row r="18" spans="1:5" ht="21.75" customHeight="1">
      <c r="A18" s="12" t="s">
        <v>19</v>
      </c>
      <c r="B18" s="13">
        <v>7</v>
      </c>
      <c r="C18" s="14">
        <v>0.0452</v>
      </c>
      <c r="D18" s="13">
        <v>242</v>
      </c>
      <c r="E18" s="14">
        <v>0.0547</v>
      </c>
    </row>
    <row r="19" spans="1:5" ht="21.75" customHeight="1">
      <c r="A19" s="12" t="s">
        <v>20</v>
      </c>
      <c r="B19" s="13">
        <v>1</v>
      </c>
      <c r="C19" s="14">
        <v>0.0064</v>
      </c>
      <c r="D19" s="13">
        <v>8</v>
      </c>
      <c r="E19" s="14">
        <f>SUM(D19/D30)</f>
        <v>0.0018070928393946238</v>
      </c>
    </row>
    <row r="20" spans="1:5" ht="21.75" customHeight="1">
      <c r="A20" s="12" t="s">
        <v>21</v>
      </c>
      <c r="B20" s="13">
        <v>14</v>
      </c>
      <c r="C20" s="14">
        <v>0.0904</v>
      </c>
      <c r="D20" s="13">
        <v>372</v>
      </c>
      <c r="E20" s="14">
        <f>SUM(D20/D30)</f>
        <v>0.08402981703185002</v>
      </c>
    </row>
    <row r="21" spans="1:5" ht="21.75" customHeight="1">
      <c r="A21" s="19" t="s">
        <v>38</v>
      </c>
      <c r="B21" s="20">
        <v>3</v>
      </c>
      <c r="C21" s="21">
        <f>SUM(C22:C22)</f>
        <v>0.01935483870967742</v>
      </c>
      <c r="D21" s="20">
        <v>62</v>
      </c>
      <c r="E21" s="21">
        <v>0.014</v>
      </c>
    </row>
    <row r="22" spans="1:5" s="10" customFormat="1" ht="21.75" customHeight="1">
      <c r="A22" s="12" t="s">
        <v>22</v>
      </c>
      <c r="B22" s="13">
        <v>3</v>
      </c>
      <c r="C22" s="14">
        <f>SUM(B22/B30)</f>
        <v>0.01935483870967742</v>
      </c>
      <c r="D22" s="13">
        <v>62</v>
      </c>
      <c r="E22" s="14">
        <v>0.014</v>
      </c>
    </row>
    <row r="23" spans="1:5" ht="21.75" customHeight="1">
      <c r="A23" s="19" t="s">
        <v>23</v>
      </c>
      <c r="B23" s="20">
        <v>12</v>
      </c>
      <c r="C23" s="21">
        <v>0.0773</v>
      </c>
      <c r="D23" s="20">
        <v>402</v>
      </c>
      <c r="E23" s="21">
        <v>0.0908</v>
      </c>
    </row>
    <row r="24" spans="1:5" ht="21.75" customHeight="1">
      <c r="A24" s="12" t="s">
        <v>24</v>
      </c>
      <c r="B24" s="13">
        <v>2</v>
      </c>
      <c r="C24" s="14">
        <f>SUM(B24/B30)</f>
        <v>0.012903225806451613</v>
      </c>
      <c r="D24" s="13">
        <v>64</v>
      </c>
      <c r="E24" s="14">
        <v>0.0144</v>
      </c>
    </row>
    <row r="25" spans="1:5" s="10" customFormat="1" ht="21.75" customHeight="1">
      <c r="A25" s="12" t="s">
        <v>25</v>
      </c>
      <c r="B25" s="13">
        <v>5</v>
      </c>
      <c r="C25" s="14">
        <f>SUM(B25/B30)</f>
        <v>0.03225806451612903</v>
      </c>
      <c r="D25" s="13">
        <v>207</v>
      </c>
      <c r="E25" s="14">
        <f>SUM(D25/D30)</f>
        <v>0.04675852721933589</v>
      </c>
    </row>
    <row r="26" spans="1:5" ht="21.75" customHeight="1">
      <c r="A26" s="12" t="s">
        <v>39</v>
      </c>
      <c r="B26" s="13">
        <v>1</v>
      </c>
      <c r="C26" s="14">
        <v>0.0064</v>
      </c>
      <c r="D26" s="13">
        <v>30</v>
      </c>
      <c r="E26" s="14">
        <v>0.0068</v>
      </c>
    </row>
    <row r="27" spans="1:5" ht="21.75" customHeight="1">
      <c r="A27" s="12" t="s">
        <v>40</v>
      </c>
      <c r="B27" s="13">
        <v>1</v>
      </c>
      <c r="C27" s="14">
        <v>0.0064</v>
      </c>
      <c r="D27" s="13">
        <v>27</v>
      </c>
      <c r="E27" s="14">
        <v>0.0061</v>
      </c>
    </row>
    <row r="28" spans="1:5" ht="21.75" customHeight="1">
      <c r="A28" s="12" t="s">
        <v>41</v>
      </c>
      <c r="B28" s="13">
        <v>1</v>
      </c>
      <c r="C28" s="14">
        <v>0.0064</v>
      </c>
      <c r="D28" s="13">
        <v>26</v>
      </c>
      <c r="E28" s="14">
        <v>0.0059</v>
      </c>
    </row>
    <row r="29" spans="1:5" ht="21.75" customHeight="1">
      <c r="A29" s="12" t="s">
        <v>26</v>
      </c>
      <c r="B29" s="13">
        <v>2</v>
      </c>
      <c r="C29" s="14">
        <f>SUM(B29/B30)</f>
        <v>0.012903225806451613</v>
      </c>
      <c r="D29" s="13">
        <v>48</v>
      </c>
      <c r="E29" s="14">
        <f>SUM(D29/D30)</f>
        <v>0.010842557036367743</v>
      </c>
    </row>
    <row r="30" spans="1:5" ht="21.75" customHeight="1">
      <c r="A30" s="19" t="s">
        <v>27</v>
      </c>
      <c r="B30" s="20">
        <f>SUM(B4,B11,B15,B21,B23)</f>
        <v>155</v>
      </c>
      <c r="C30" s="21"/>
      <c r="D30" s="20">
        <v>4427</v>
      </c>
      <c r="E30" s="21"/>
    </row>
  </sheetData>
  <mergeCells count="2">
    <mergeCell ref="A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HD</cp:lastModifiedBy>
  <cp:lastPrinted>2010-04-14T07:34:49Z</cp:lastPrinted>
  <dcterms:created xsi:type="dcterms:W3CDTF">2007-05-11T00:29:32Z</dcterms:created>
  <dcterms:modified xsi:type="dcterms:W3CDTF">2010-04-29T04:45:19Z</dcterms:modified>
  <cp:category/>
  <cp:version/>
  <cp:contentType/>
  <cp:contentStatus/>
</cp:coreProperties>
</file>